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80" yWindow="90" windowWidth="15600" windowHeight="9540" activeTab="1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4525"/>
</workbook>
</file>

<file path=xl/calcChain.xml><?xml version="1.0" encoding="utf-8"?>
<calcChain xmlns="http://schemas.openxmlformats.org/spreadsheetml/2006/main">
  <c r="F185" i="2" l="1"/>
  <c r="E185" i="2"/>
  <c r="D185" i="2"/>
  <c r="H213" i="1"/>
  <c r="V213" i="1" l="1"/>
  <c r="I213" i="1"/>
  <c r="J213" i="1"/>
  <c r="K213" i="1"/>
  <c r="L213" i="1"/>
  <c r="M213" i="1"/>
  <c r="N213" i="1"/>
  <c r="O213" i="1"/>
  <c r="P213" i="1"/>
  <c r="Q213" i="1"/>
  <c r="R213" i="1"/>
  <c r="S213" i="1"/>
  <c r="T213" i="1"/>
  <c r="U213" i="1"/>
  <c r="W213" i="1"/>
  <c r="X213" i="1"/>
  <c r="Y213" i="1"/>
  <c r="Z213" i="1"/>
  <c r="Z5" i="1" l="1"/>
  <c r="Y5" i="1"/>
  <c r="X5" i="1"/>
</calcChain>
</file>

<file path=xl/sharedStrings.xml><?xml version="1.0" encoding="utf-8"?>
<sst xmlns="http://schemas.openxmlformats.org/spreadsheetml/2006/main" count="780" uniqueCount="410">
  <si>
    <t>Gamperaliya- Rapid Rural Development Programme - 2019</t>
  </si>
  <si>
    <t xml:space="preserve">                               District : Puttalam</t>
  </si>
  <si>
    <t>No</t>
  </si>
  <si>
    <t>Name of the Project</t>
  </si>
  <si>
    <t>GN Division</t>
  </si>
  <si>
    <t>Sector *</t>
  </si>
  <si>
    <t>Name of Minister / Member of Parliament/ Officer who proposed the project</t>
  </si>
  <si>
    <t>Length(k.m/m.)/ Area (/sq.m.)</t>
  </si>
  <si>
    <t>Allocation</t>
  </si>
  <si>
    <t>No. of Beneficiaries</t>
  </si>
  <si>
    <t>Physical **</t>
  </si>
  <si>
    <t>A</t>
  </si>
  <si>
    <t>B</t>
  </si>
  <si>
    <t>C</t>
  </si>
  <si>
    <t>D</t>
  </si>
  <si>
    <t>E</t>
  </si>
  <si>
    <t>F</t>
  </si>
  <si>
    <t>G</t>
  </si>
  <si>
    <t>B1</t>
  </si>
  <si>
    <t>B2</t>
  </si>
  <si>
    <t>B3</t>
  </si>
  <si>
    <t>B4</t>
  </si>
  <si>
    <t xml:space="preserve">     </t>
  </si>
  <si>
    <t>Approved Amount       (Rs, Mn.)</t>
  </si>
  <si>
    <t>Implementing Agency</t>
  </si>
  <si>
    <t>Name of the Contractor/ Society</t>
  </si>
  <si>
    <t>Expenditure (Rs. Mn.)</t>
  </si>
  <si>
    <r>
      <t xml:space="preserve">A - </t>
    </r>
    <r>
      <rPr>
        <sz val="10"/>
        <rFont val="Times New Roman"/>
        <family val="1"/>
      </rPr>
      <t>Estimates are being / to be prepared</t>
    </r>
  </si>
  <si>
    <r>
      <t xml:space="preserve">B - </t>
    </r>
    <r>
      <rPr>
        <sz val="10"/>
        <rFont val="Times New Roman"/>
        <family val="1"/>
      </rPr>
      <t xml:space="preserve">For Constructions : </t>
    </r>
    <r>
      <rPr>
        <b/>
        <sz val="10"/>
        <rFont val="Times New Roman"/>
        <family val="1"/>
      </rPr>
      <t>B-1</t>
    </r>
    <r>
      <rPr>
        <sz val="10"/>
        <rFont val="Times New Roman"/>
        <family val="1"/>
      </rPr>
      <t>- Estimates Approved &amp; Bid Documents Prepared,</t>
    </r>
    <r>
      <rPr>
        <b/>
        <sz val="10"/>
        <rFont val="Times New Roman"/>
        <family val="1"/>
      </rPr>
      <t xml:space="preserve"> B-2</t>
    </r>
    <r>
      <rPr>
        <sz val="10"/>
        <rFont val="Times New Roman"/>
        <family val="1"/>
      </rPr>
      <t xml:space="preserve">- Quotation / Bid called, </t>
    </r>
    <r>
      <rPr>
        <b/>
        <sz val="10"/>
        <rFont val="Times New Roman"/>
        <family val="1"/>
      </rPr>
      <t>B-3</t>
    </r>
    <r>
      <rPr>
        <sz val="10"/>
        <rFont val="Times New Roman"/>
        <family val="1"/>
      </rPr>
      <t xml:space="preserve">- Quotation / Bid Received , </t>
    </r>
    <r>
      <rPr>
        <b/>
        <sz val="10"/>
        <rFont val="Times New Roman"/>
        <family val="1"/>
      </rPr>
      <t>B-4</t>
    </r>
    <r>
      <rPr>
        <sz val="10"/>
        <rFont val="Times New Roman"/>
        <family val="1"/>
      </rPr>
      <t>- Contract Awarded</t>
    </r>
  </si>
  <si>
    <r>
      <t xml:space="preserve">    </t>
    </r>
    <r>
      <rPr>
        <sz val="10"/>
        <rFont val="Times New Roman"/>
        <family val="1"/>
      </rPr>
      <t xml:space="preserve"> Other: Identified Institutions/ CBO's  to provide Goods / Instruments, Obtain required list of goods, Estimate prepared </t>
    </r>
  </si>
  <si>
    <r>
      <t xml:space="preserve">C -  </t>
    </r>
    <r>
      <rPr>
        <sz val="10"/>
        <rFont val="Times New Roman"/>
        <family val="1"/>
      </rPr>
      <t xml:space="preserve">For Constructions : Start construction work ,40% completed, Other : placed order for goods </t>
    </r>
  </si>
  <si>
    <r>
      <t xml:space="preserve">D -  </t>
    </r>
    <r>
      <rPr>
        <sz val="10"/>
        <rFont val="Times New Roman"/>
        <family val="1"/>
      </rPr>
      <t>For Constructions  : 60% completed   Other : Received goods /instruments as per the order</t>
    </r>
  </si>
  <si>
    <r>
      <t>E -</t>
    </r>
    <r>
      <rPr>
        <sz val="10"/>
        <rFont val="Times New Roman"/>
        <family val="1"/>
      </rPr>
      <t xml:space="preserve"> For Constructions  80% completed   Other : Received goods /instruments as per the order</t>
    </r>
  </si>
  <si>
    <r>
      <t>F -</t>
    </r>
    <r>
      <rPr>
        <sz val="10"/>
        <rFont val="Times New Roman"/>
        <family val="1"/>
      </rPr>
      <t xml:space="preserve"> For Constructions 99% completed   Other : Completed lists of goods and beneficiaries </t>
    </r>
  </si>
  <si>
    <r>
      <t xml:space="preserve">G - </t>
    </r>
    <r>
      <rPr>
        <sz val="10"/>
        <rFont val="Times New Roman"/>
        <family val="1"/>
      </rPr>
      <t>For Constructions 100 Completed   Other : Issued goods and instruments to identified institutions/CBOs</t>
    </r>
  </si>
  <si>
    <t>HON.MP.Mr.SANTHA SISIRA KUMARA ABESEKARA</t>
  </si>
  <si>
    <t>Developing  "Palawaththa 3 rd " road at Uraliyagara</t>
  </si>
  <si>
    <t>RA</t>
  </si>
  <si>
    <t>Developing  "Shantha Anthony  " road at Malalawagara</t>
  </si>
  <si>
    <t xml:space="preserve">533 Uraliyagara </t>
  </si>
  <si>
    <t>Developing  "Tharanawaththa  " road at Malalawagara</t>
  </si>
  <si>
    <t xml:space="preserve">534 Irattakulama North </t>
  </si>
  <si>
    <t>Developing  "Mrs.Himali Jayawardan's " road at Irattakulama North</t>
  </si>
  <si>
    <t>Developing  "Potuwila waththa Mr.Tilaka's home " road at Potuwila</t>
  </si>
  <si>
    <t xml:space="preserve"> 534 A Pothuvila</t>
  </si>
  <si>
    <t>Developing  "Kammala " road at Irattakulama south</t>
  </si>
  <si>
    <t>534 B Irattakulama South</t>
  </si>
  <si>
    <t>Developing  "Mrs.Anoja's home " road at Galahitiyawa</t>
  </si>
  <si>
    <t>534 C Galahitiyawa</t>
  </si>
  <si>
    <t xml:space="preserve">534 D  Erunvila </t>
  </si>
  <si>
    <t>Developing  "Infornt of the Comminity hall  " road at Erunvila</t>
  </si>
  <si>
    <t>Developing  "Shantha Sebasthiyan  " road at Pattiyagama</t>
  </si>
  <si>
    <t xml:space="preserve">  535  Pattiyagama </t>
  </si>
  <si>
    <t xml:space="preserve"> 535 A Egodayagama </t>
  </si>
  <si>
    <t xml:space="preserve">536 Ihalagama </t>
  </si>
  <si>
    <t>Developing   Access  road at Marakkalagama</t>
  </si>
  <si>
    <t xml:space="preserve">537  Marakkalagama </t>
  </si>
  <si>
    <t xml:space="preserve"> 537 A Mahabaddegama</t>
  </si>
  <si>
    <t>Developing   Access  road at Nelumpokuna</t>
  </si>
  <si>
    <t xml:space="preserve">540 Nelumpokuna </t>
  </si>
  <si>
    <t>Developing   Access  road at Puukkulama</t>
  </si>
  <si>
    <t>540 A Puukkulama</t>
  </si>
  <si>
    <t>Developing   Access  road at Thaniwellagama</t>
  </si>
  <si>
    <t xml:space="preserve"> 540 B Thaniwellagama</t>
  </si>
  <si>
    <t xml:space="preserve"> 541 Mugunuwatawana </t>
  </si>
  <si>
    <t xml:space="preserve">Developing  "Koongaha waththa"  road at Mugunuwatawana </t>
  </si>
  <si>
    <t>Developing  "Rathnayaka " Mawatha at Suduwella</t>
  </si>
  <si>
    <t>541 A Suduwella</t>
  </si>
  <si>
    <t>543 Kudeerippuwa</t>
  </si>
  <si>
    <t>Developing '' Nawa Janapadaya'' road at Pallakalle</t>
  </si>
  <si>
    <t xml:space="preserve">543 A Pallakalle </t>
  </si>
  <si>
    <t>Developing  "Mr.Shaliy's home " road at Ihalagama</t>
  </si>
  <si>
    <t>Developing main road at Kachchakaduwa</t>
  </si>
  <si>
    <t>544 A Kachchakaduwa</t>
  </si>
  <si>
    <t>Developing  "cemetery  " road at Nankadawara</t>
  </si>
  <si>
    <t>545 Nankadawara</t>
  </si>
  <si>
    <r>
      <t>Developing  "3</t>
    </r>
    <r>
      <rPr>
        <b/>
        <vertAlign val="superscript"/>
        <sz val="11"/>
        <rFont val="Times New Roman"/>
        <family val="1"/>
      </rPr>
      <t>rd</t>
    </r>
    <r>
      <rPr>
        <b/>
        <sz val="11"/>
        <rFont val="Times New Roman"/>
        <family val="1"/>
      </rPr>
      <t xml:space="preserve"> " road at Rathnagiriya</t>
    </r>
  </si>
  <si>
    <t>545 B Rathnagiriya</t>
  </si>
  <si>
    <t>Developing  "Kohomba Hena Pre school  " road at Kudabingiriya</t>
  </si>
  <si>
    <t>546 Kudabingiriya</t>
  </si>
  <si>
    <t>Developing  "Near the  Pre school  " road at Madagama</t>
  </si>
  <si>
    <t xml:space="preserve"> 546 A Madagama</t>
  </si>
  <si>
    <t>Developing  "Thambagalla Waththa  " road at Madagama</t>
  </si>
  <si>
    <t>547 C Athuwana</t>
  </si>
  <si>
    <t xml:space="preserve">Developing  " Near the Mr.Noyel's home  " road at Uraliya </t>
  </si>
  <si>
    <t>551 Uraliya</t>
  </si>
  <si>
    <t>Developing  " Karanwaththa  " road at Heennagara</t>
  </si>
  <si>
    <t>551 A Heennagara</t>
  </si>
  <si>
    <t>Developing  "Hena " road at Karukuwatawana</t>
  </si>
  <si>
    <t>552 Karukkuwatawana</t>
  </si>
  <si>
    <t>Developing  "School left side  " road at Sembukattiya</t>
  </si>
  <si>
    <t>553 Sembukattiya</t>
  </si>
  <si>
    <t>Developing  "Dewala  " road at karukkuwa</t>
  </si>
  <si>
    <t>554 Karukkuwa</t>
  </si>
  <si>
    <t>Developing  Play ground road at Hareendragama</t>
  </si>
  <si>
    <t>554 A Hareendragama</t>
  </si>
  <si>
    <t>555 A Ponnankanniya</t>
  </si>
  <si>
    <t>Developing  "Pitawalayagama Walahena" road  at Ponnankanniya</t>
  </si>
  <si>
    <t>Developing  "Pitawalayagama Walahena" road  at Walaheena</t>
  </si>
  <si>
    <t>556 A Walaheena</t>
  </si>
  <si>
    <t>Developing  "Thalgasduwa Mr.Nalaka's home road" at Manakkulama</t>
  </si>
  <si>
    <t>556 B Manakkulama</t>
  </si>
  <si>
    <t>Developing  "Ihala Thambagalla road" at Thambagalla</t>
  </si>
  <si>
    <t>557 Thambagalla</t>
  </si>
  <si>
    <t>Developing  "Ahatu gaha waththa  road" at Dematapitiya</t>
  </si>
  <si>
    <t>557 A Dematapitiya</t>
  </si>
  <si>
    <t>557 B Thambagalla waththa</t>
  </si>
  <si>
    <r>
      <t>Developing  "3</t>
    </r>
    <r>
      <rPr>
        <b/>
        <vertAlign val="superscript"/>
        <sz val="11"/>
        <rFont val="Times New Roman"/>
        <family val="1"/>
      </rPr>
      <t xml:space="preserve"> rd</t>
    </r>
    <r>
      <rPr>
        <b/>
        <sz val="11"/>
        <rFont val="Times New Roman"/>
        <family val="1"/>
      </rPr>
      <t xml:space="preserve"> road" at Thambagalla waththa</t>
    </r>
  </si>
  <si>
    <r>
      <t>Developing  "4</t>
    </r>
    <r>
      <rPr>
        <b/>
        <vertAlign val="superscript"/>
        <sz val="11"/>
        <rFont val="Times New Roman"/>
        <family val="1"/>
      </rPr>
      <t xml:space="preserve"> th</t>
    </r>
    <r>
      <rPr>
        <b/>
        <sz val="11"/>
        <rFont val="Times New Roman"/>
        <family val="1"/>
      </rPr>
      <t xml:space="preserve"> road" at Thambagalla waththa</t>
    </r>
  </si>
  <si>
    <t>Developing  "Korasa  Mawatha " at Thambagalla west</t>
  </si>
  <si>
    <t>557 C Thambagalla west</t>
  </si>
  <si>
    <t>Developing  ''Mr. Samantha's home road " at Pambala North South</t>
  </si>
  <si>
    <t>560 A Pambala South</t>
  </si>
  <si>
    <r>
      <t>Developing  "Pahala Waththa 7</t>
    </r>
    <r>
      <rPr>
        <b/>
        <vertAlign val="superscript"/>
        <sz val="11"/>
        <rFont val="Times New Roman"/>
        <family val="1"/>
      </rPr>
      <t xml:space="preserve"> th</t>
    </r>
    <r>
      <rPr>
        <b/>
        <sz val="11"/>
        <rFont val="Times New Roman"/>
        <family val="1"/>
      </rPr>
      <t xml:space="preserve"> road " at Pambala  North</t>
    </r>
  </si>
  <si>
    <t>560 Pambala North</t>
  </si>
  <si>
    <t>Implimentation of drinking water project for Rathmallagara</t>
  </si>
  <si>
    <t>Implimentation of drinking water project for Panirendawa</t>
  </si>
  <si>
    <t>Implimentation of drinking water project for Mahagama North</t>
  </si>
  <si>
    <t>Implimentation of drinking water project for Galmuruwa south</t>
  </si>
  <si>
    <t>Implimentation of drinking water project for Galmuruwa North</t>
  </si>
  <si>
    <t>Galmuruwa North</t>
  </si>
  <si>
    <t>Koongasyaya</t>
  </si>
  <si>
    <t>545 A Rathmallagara</t>
  </si>
  <si>
    <t>547 Mahagama North</t>
  </si>
  <si>
    <t>546 B Panirendawa</t>
  </si>
  <si>
    <t>542 A Galmuruwa south</t>
  </si>
  <si>
    <t>Developing  "Sri Pushparama Temple "  at   Kachchakaduwa</t>
  </si>
  <si>
    <t>Developing  "Sri Sunandarama Temple "  at   Galmuruwa south</t>
  </si>
  <si>
    <t>544 Galmuruwa south</t>
  </si>
  <si>
    <t>Developing  "Sri Surammyarama Temple "  at   Kudeerippuwa</t>
  </si>
  <si>
    <t>Developing  "Sri Samayawardanarama  Temple "  at   Suduwella</t>
  </si>
  <si>
    <t>Developing  "Sri Niwesaramaya Temple "  at   Ponnankanniya</t>
  </si>
  <si>
    <t>Developing  "Sri Suvisudharamaya Temple "  at Manakkulama</t>
  </si>
  <si>
    <t>Developing  "Sri Pushparamaya  Temple "  at  Thamhagalla</t>
  </si>
  <si>
    <t>Developing  "Sri Pushparamaya  Temple "  at  Kudabingiriya</t>
  </si>
  <si>
    <t>Developing  "Sri Pushparamaya  Temple "  at  Uraliya</t>
  </si>
  <si>
    <t>Developing  "Sri bodi malu rajama wiharaya  "  at  Nankadawara</t>
  </si>
  <si>
    <t>Developing  "Sri Vijitharama Temple "  at   Mahagama North</t>
  </si>
  <si>
    <t>Developing  "Sri Munindarama  Temple "  at   Athuwana</t>
  </si>
  <si>
    <t>Developing  "Sri Abiwanarama Temple "  at   Athuwana</t>
  </si>
  <si>
    <t xml:space="preserve">Developing  "Sri Sugatharama  Temple "  at Mahagama South   </t>
  </si>
  <si>
    <t>Developing  "Sri Sudarshanarama  Temple"  at   Mahabadegama</t>
  </si>
  <si>
    <t>537 A Mahabaddegama</t>
  </si>
  <si>
    <t>Developing  "St . Sebasthiyan church "  at   Pattiyagama</t>
  </si>
  <si>
    <t>535 Pattiyagama</t>
  </si>
  <si>
    <t>Developing  "Sri Jayathilinaramaya Temple "  at Ihalagama</t>
  </si>
  <si>
    <t>536 Ihalagama</t>
  </si>
  <si>
    <t>Developing  "Sri Subodharamaya Temple "  at   Galahitiyawa</t>
  </si>
  <si>
    <t>Developing  "Sri Dramarama Temple "  at  Uraliyagara</t>
  </si>
  <si>
    <t>533 A Mellawagara</t>
  </si>
  <si>
    <t>Developing  "Thinipitiya wiharaya "  at Mellawagara</t>
  </si>
  <si>
    <t xml:space="preserve">Developing  "Sri Dharmarakkitara'' Temple at Mugunuwatawana </t>
  </si>
  <si>
    <t>541 Mugunuwatawana</t>
  </si>
  <si>
    <t>Developing  "Sri Siriwardanarama Temple"  at Nelumpokuma</t>
  </si>
  <si>
    <t>540 Nelumpokuna</t>
  </si>
  <si>
    <t>Developing  "Siri sumana Kusumarama Temple  "  at  Nelumpokuna</t>
  </si>
  <si>
    <t xml:space="preserve">Developing  "Sri Pushparama  Temple " at Henapola   </t>
  </si>
  <si>
    <t>542 Henapola</t>
  </si>
  <si>
    <t>Developing  "Sri Bodirajarama Temple "  at  Hareendragama</t>
  </si>
  <si>
    <t xml:space="preserve">554 A Hareendragama </t>
  </si>
  <si>
    <t>Developing  "Sri Somananndaramaya  Temple "  at  Sembukattiya</t>
  </si>
  <si>
    <t>Developing  "Siri Sumitharama Temple " at    Walaheena</t>
  </si>
  <si>
    <t>RC</t>
  </si>
  <si>
    <t>WS</t>
  </si>
  <si>
    <t xml:space="preserve">Total </t>
  </si>
  <si>
    <t>Implimentation of drinking water project for Idigaswila</t>
  </si>
  <si>
    <t xml:space="preserve">533 A Mellawagara </t>
  </si>
  <si>
    <t>547  A Mahagama North</t>
  </si>
  <si>
    <t>Developing   Access  road at Mahagama North</t>
  </si>
  <si>
    <t>Developing  5th Road at Helenawaththa</t>
  </si>
  <si>
    <t>Implimentation of drinking water project for Athuwana</t>
  </si>
  <si>
    <t>557 D Idigaswila</t>
  </si>
  <si>
    <t>Developing '' Mr.Thilaka Rathna 's home '' road at Pallakalle</t>
  </si>
  <si>
    <t>Developing   church   at   Athwana</t>
  </si>
  <si>
    <t xml:space="preserve">Supplying Electricity  for Mr.Kasun Lakdeenu </t>
  </si>
  <si>
    <t>Mahagama South</t>
  </si>
  <si>
    <t>Supplying Electricity  for Mrs.Thamara Kumari Darmasiri</t>
  </si>
  <si>
    <t>Supplying Electricity  for Mr.Sunil Shantha</t>
  </si>
  <si>
    <t>Supplying Electricity  for Mr.J.A.Ishan Madusanka</t>
  </si>
  <si>
    <t>Supplying Electricity  for Mr.Wasantha Rathnasiri</t>
  </si>
  <si>
    <t>Supplying Electricity  for Mr.Nalin Indika</t>
  </si>
  <si>
    <t>Supplying Electricity  for Mr.Chinthaka Mahesh</t>
  </si>
  <si>
    <t>Supplying Electricity  for Mr.Rohana Kumara Amarasinha</t>
  </si>
  <si>
    <t>Supplying Electricity  for Mr.A.N.Pradeep Nilan</t>
  </si>
  <si>
    <t>Supplying Electricity  for Mrs.W.Malkanthi</t>
  </si>
  <si>
    <t>Supplying Electricity  for Mr.A.A.Chanaka Sadun Kumara</t>
  </si>
  <si>
    <t>Supplying Electricity  for Mr.Wajira Desappriya</t>
  </si>
  <si>
    <t>Supplying Electricity  for Mrs.K.Chandrakanthi</t>
  </si>
  <si>
    <t>Pallakalle</t>
  </si>
  <si>
    <t>Supplying Electricity  for Mrs.W.P.Inoka Madumali</t>
  </si>
  <si>
    <t>Supplying Electricity  for Mr.I.M.G.Siyantha Disanayaka</t>
  </si>
  <si>
    <t>Mugunuwatawana</t>
  </si>
  <si>
    <t>Supplying Electricity  for Mr.T.Nevil Markas</t>
  </si>
  <si>
    <t>Supplying Electricity  for Mr.S.Udayasantha</t>
  </si>
  <si>
    <t>Supplying Electricity  for Mr.M.P.Premasiri</t>
  </si>
  <si>
    <t>Supplying Electricity  for Mrs.Ani Merry rotilda</t>
  </si>
  <si>
    <t>Athwana</t>
  </si>
  <si>
    <t>MI</t>
  </si>
  <si>
    <t>EL</t>
  </si>
  <si>
    <t>kachchakaduwa</t>
  </si>
  <si>
    <t>Implimentation of drinking water project for Henapola</t>
  </si>
  <si>
    <t>Uraliya</t>
  </si>
  <si>
    <t>Implimentation of drinking water project for Uraliya</t>
  </si>
  <si>
    <t>Supplying Electricity  for Mr.W.M.Madusanka Randika</t>
  </si>
  <si>
    <t>Madagama</t>
  </si>
  <si>
    <t>Supplying Electricity  for Mrs.W.A.Premawathi</t>
  </si>
  <si>
    <t>Supplying Electricity  for Mr.H.V.Pradeep Madusanka</t>
  </si>
  <si>
    <t>Rathnagiriya</t>
  </si>
  <si>
    <t>Supplying Electricity  for Mr.W.S.Juud Fransis</t>
  </si>
  <si>
    <t>Panirendawa</t>
  </si>
  <si>
    <t>Supplying Electricity  for Mrs.R.R.M.Vindhaya Wilasani</t>
  </si>
  <si>
    <t>Kudabingiriya</t>
  </si>
  <si>
    <t>Supplying Electricity  for Mrs.A.Sudeepa</t>
  </si>
  <si>
    <t>Puukkulama</t>
  </si>
  <si>
    <t>Developing  "Access road " at Kogasyaya</t>
  </si>
  <si>
    <t>Developing  "Karawita Kohaba Waththa main Road" at Manakkulama</t>
  </si>
  <si>
    <t>Developing  "Petti Bokkuwa "  at Walaheena</t>
  </si>
  <si>
    <t>Manakkulama</t>
  </si>
  <si>
    <t>Developing  "Mr.S.A.Ranjith Pramalal"s  Home at Manakkulama</t>
  </si>
  <si>
    <t>Developing  "Mr.H.M.Kusumalatha's  Home at Manakkulama</t>
  </si>
  <si>
    <t>Developing  "Mrs.N.Ruupika Dilhani 's  Home at Manakkulama</t>
  </si>
  <si>
    <t>Developing  "Madagama  church "  at   Madagama</t>
  </si>
  <si>
    <t>Developing  "Siri Manikbodi Temple " at    Rathmallagara</t>
  </si>
  <si>
    <t>Rathmallagara</t>
  </si>
  <si>
    <t>Developing  "Mugunuwatawana   church "  at   Mugunuwatawana</t>
  </si>
  <si>
    <t>Developing  "Pambala   church "  at   Pambala</t>
  </si>
  <si>
    <t>Pambala</t>
  </si>
  <si>
    <t>Developing  "Hareendragama   church "  at Hareendragama</t>
  </si>
  <si>
    <t>Hareendragama</t>
  </si>
  <si>
    <t>Developing  "Galmuruwa   church "  at Galmuruwa</t>
  </si>
  <si>
    <t>Developing  "Rathnagiriya   church "  at Rathnagiriya</t>
  </si>
  <si>
    <t xml:space="preserve">Developing  "Koongasyaya Temple "  </t>
  </si>
  <si>
    <t>Developing  "  Dematapitiya church "  at Dematapitiya</t>
  </si>
  <si>
    <t>Dematapitiya</t>
  </si>
  <si>
    <t>Supplying Electricity  for Mr.S.G.Sisira Shantha</t>
  </si>
  <si>
    <t>Dematapitiya Developing  "Mr.J.A.P.Perera 's  Home   at  Dematapitiya</t>
  </si>
  <si>
    <t>Developing  "Mrs.H.A.M.Jayani Prasansa 's  Home   at Idigaswila</t>
  </si>
  <si>
    <t>Developing  "Mr.W.Jems Shelton Milroi's  Home   at Idigaswila</t>
  </si>
  <si>
    <t xml:space="preserve">Developing  "Mr.W.P.Sisira 's  Home   at Mahagama </t>
  </si>
  <si>
    <t>Developing  "Mr.R.P.Ranjani 's  Home   at Mahagama</t>
  </si>
  <si>
    <t>Mahagama North</t>
  </si>
  <si>
    <t xml:space="preserve">Developing  "Mr.H.Sugath Perera's  Home   at Mahagama </t>
  </si>
  <si>
    <t xml:space="preserve">Developing  "Mr.R.P.Lani Dammika  's  Home   at Mahagama </t>
  </si>
  <si>
    <t>Developing  "Mr.T.A.Ashan Maduranga fernando's  Home   at  Athwana</t>
  </si>
  <si>
    <t xml:space="preserve">Developing  "Mr.K.A.D.Sandeepa Pradeep's  Home   at  Athwana </t>
  </si>
  <si>
    <t xml:space="preserve">Developing  "Mr.Salinda Udayanga Kuruwita 's  Home   at  Athwana </t>
  </si>
  <si>
    <t>Developing  "Mr. K.A. Uditha Kumarasinghe's  Home   at  Thambagalla Batahirawaththa</t>
  </si>
  <si>
    <t>Developing  "Mr. H. Jayathilaka's  Home   at  Rathmalagara</t>
  </si>
  <si>
    <t>Developing  "Mrs. W. Jenat Sriyani's  Home   at  Rathnagiriya</t>
  </si>
  <si>
    <t>Developing  "Mr. Besil Dayas's  Home   at  Rathnagiriya</t>
  </si>
  <si>
    <t xml:space="preserve">Developing  "Mr. Pradeep Madushanka's  Home   at  Rathnagiriya </t>
  </si>
  <si>
    <t>Developing  "Mrs. R.M. Geetha Randeni's  Home   at  Kuda Bingiriya</t>
  </si>
  <si>
    <t>Developing  "Mr. K. Ramesh Sisil Kumara's  Home   at  Medagama</t>
  </si>
  <si>
    <t>Developing  "Mr. W.S. Jud Fransis's  Home   at Panirendawa</t>
  </si>
  <si>
    <t>Developing  "Mrs. W.S. Seetha's  Home   at Panirendawa</t>
  </si>
  <si>
    <t>Developing  "Mr. D.A. Nimal Hemantha's  Home   at Panirendawa</t>
  </si>
  <si>
    <t>Developing  "Mr. W.P. Inoka Damayanthi's  Home   at Panirendawa</t>
  </si>
  <si>
    <t>Sembukattiya</t>
  </si>
  <si>
    <t>Developing  "Mr. S.P. Shantha Nandasiri's  Home at Sembukattiya</t>
  </si>
  <si>
    <t>Developing  "Mr. G.L.P. Upul Chanaka's  Home at Sembukattiya</t>
  </si>
  <si>
    <t>Developing  "Mr. S.D. Duminda Tharanga's  Home at Sembukattiya</t>
  </si>
  <si>
    <t>Developing  "Mr. N. Priyankara Silwa's Home at Karukkuwa</t>
  </si>
  <si>
    <t>Developing  "Mr. E.M.N. Rathnasiri's Home at Pothuwila</t>
  </si>
  <si>
    <t>Pothuwila</t>
  </si>
  <si>
    <t>Developing  "Mr. N.A. Pradeep Milan Perera's Home at Pothuwila</t>
  </si>
  <si>
    <t>Developing  "Mr. S.P. Duminda Iresh Kumara's Home at Pothuwila</t>
  </si>
  <si>
    <t>Developing  "Mrs. E.M. Malani Swarnalatha's Home at Kachchakaduwa</t>
  </si>
  <si>
    <t>Heennagara</t>
  </si>
  <si>
    <t>Karukkuwatawana</t>
  </si>
  <si>
    <t xml:space="preserve">Developing  "Mrs. K. Piyaseeli's Home at Karukkuwatawana </t>
  </si>
  <si>
    <t>Uraliyagara</t>
  </si>
  <si>
    <t xml:space="preserve">Developing  "Mr. W.G.D. Nishantha Dayananda's Home at Uraliyagara </t>
  </si>
  <si>
    <t xml:space="preserve">Developing  "Mrs. W.M. Milani Asankada Silwa's Home at Uraliyagara </t>
  </si>
  <si>
    <t xml:space="preserve">Developing  "Mr. B.W.R. Pushpakumara's Home at Uraliyagara </t>
  </si>
  <si>
    <t>Mellawagara</t>
  </si>
  <si>
    <t>Developing  "Mr. W.K. Sarath Priyalal Peris's Home at Mellawagara</t>
  </si>
  <si>
    <t>Developing  "Mr. S.A. Awantha's Home at Mellawagara</t>
  </si>
  <si>
    <t>Irattakulama Uthura</t>
  </si>
  <si>
    <t>Developing  "Mrs. K. Isanka Sadamali's Home at Irattakulama Uthura</t>
  </si>
  <si>
    <t>Irattakulama Dakuna</t>
  </si>
  <si>
    <t>Developing  "Mrs. K. Piyumi Nelum Sugandika's Home at Irattakulama Dakuna</t>
  </si>
  <si>
    <t>Developing  "Mr. E.A.H.P. Perera's Home at Irattakulama Dakuna</t>
  </si>
  <si>
    <t>Galahitiyawa</t>
  </si>
  <si>
    <t>Developing  "Mr. Chamila Indika Nishantha's Home at Galahitiyawa</t>
  </si>
  <si>
    <t>Developing  "Mr. K.H.A. Gayan Maduranga's Home at Galahitiyawa</t>
  </si>
  <si>
    <t>Developing  "Mr. W.M. Sarath Manjula Pranandu's Home at Galahitiyawa</t>
  </si>
  <si>
    <t>Developing  "Mrs. T.K. Nirosha Anuruddika's Home at Pattiyagama</t>
  </si>
  <si>
    <t>Pattiyagama</t>
  </si>
  <si>
    <t>Developing  "Mr. J.A. nilan Kumara's Home at Pattiyagama</t>
  </si>
  <si>
    <t>Egodayagama</t>
  </si>
  <si>
    <t>Developing  "Mr. M.M.S. Prasanna Perera's Home at Egodayagama</t>
  </si>
  <si>
    <t>Ihalagama</t>
  </si>
  <si>
    <t>Marakkalagama</t>
  </si>
  <si>
    <t>Developing  "Mrs. Nadeeka Surangi's Home at Thaniwellagama</t>
  </si>
  <si>
    <t>Thaniwellagama</t>
  </si>
  <si>
    <t>Developing  "Mrs. Viviyan Hemalatha's Home at Thaniwellagama</t>
  </si>
  <si>
    <t>Developing  "Mrs. S.P. Nilanthi Reeta Manel's Home at Mugunuwatawana</t>
  </si>
  <si>
    <t>Developing  "Mrs. Sumangala Damayanthi's Home at Galmuruwa Dakuna</t>
  </si>
  <si>
    <t>Pallekele</t>
  </si>
  <si>
    <t>Developing  "Mrs. S. Suneetha Lakmini's Home at Pallekele</t>
  </si>
  <si>
    <t>Developing  "Mr. W.S.D. Dileep Rohan Pranandu's Home at Pallekele</t>
  </si>
  <si>
    <t>Developing  "Mr.W.Nalin Susantha's  at Manakkulama</t>
  </si>
  <si>
    <t>Developing  "Mr.Sunil Shantha's  Home   at Manakkulama</t>
  </si>
  <si>
    <t>Ekamuthu Elders socity "Ihalagama"</t>
  </si>
  <si>
    <t>Asarana Sarana Elders Socity ,Sembukattiya</t>
  </si>
  <si>
    <t>Sanasuma Elders socity "Erunwila"</t>
  </si>
  <si>
    <t>Suwashakthi Elders Socity , Thambagalla</t>
  </si>
  <si>
    <t>Ekamuthu Elders Socity "Dematapitiya"</t>
  </si>
  <si>
    <t>Shakthi eldes Sosity"Thambagalla"</t>
  </si>
  <si>
    <t>Maithrr elders socity "Kachhchakaduewa"</t>
  </si>
  <si>
    <t>Ekasath Samadi Elders Socity "Mugunuwatawana"</t>
  </si>
  <si>
    <t>Rural divelopmen socity "Rathnagiriya"</t>
  </si>
  <si>
    <t>Sahana Elders Socity "Mallawagara"</t>
  </si>
  <si>
    <t>Sewana Elders Socity"Pothuwila"</t>
  </si>
  <si>
    <t>Meththa elders Socity "Thaniwellagama"</t>
  </si>
  <si>
    <t>Eksath Elders Socity"Karukkuwa"</t>
  </si>
  <si>
    <t>Eksath Govi Sanvidanaya"Nankadawara"</t>
  </si>
  <si>
    <t>Manakkulama Rural Development Socity</t>
  </si>
  <si>
    <t>Eksath Elders socity "Kudabingiriya"</t>
  </si>
  <si>
    <t>Developing  "kalyaniwathta " road at Uraliyagara</t>
  </si>
  <si>
    <t>Irattakulama south</t>
  </si>
  <si>
    <t>Irattakulama North</t>
  </si>
  <si>
    <t>Developing  "Mr.M.A samantha's  at Manakkulama</t>
  </si>
  <si>
    <t xml:space="preserve">Developing  "Mr.M.P.D.Wiraj Kusumsiri  's  Home   at  Athwana </t>
  </si>
  <si>
    <t>Developing  "Mr. S.P. piyaedasa's Home at Karukkuwa</t>
  </si>
  <si>
    <t>Developing  "Mr. S.Asok lumara Home at Karukkuwa</t>
  </si>
  <si>
    <t>Developing  "Mr. R.A. Sanjaya Sadaruwan's Home at Heennagara</t>
  </si>
  <si>
    <t>Developing  "Mr. H.M.NaZeer's Home at Marakkalagama</t>
  </si>
  <si>
    <t>Walahena</t>
  </si>
  <si>
    <t>Tambagalla</t>
  </si>
  <si>
    <t>Potuwila</t>
  </si>
  <si>
    <t>Atuwana</t>
  </si>
  <si>
    <t>Uthru Mahagama</t>
  </si>
  <si>
    <t>Developing Agara Road at Irattakulama</t>
  </si>
  <si>
    <t>Developing Gramanilladari mahathage home's Road</t>
  </si>
  <si>
    <t>Developing wendesiwaththa 1 st Road</t>
  </si>
  <si>
    <t>Developing  "Access    " road at Egodayagama</t>
  </si>
  <si>
    <t>Developing  "Access    " road at Walahena</t>
  </si>
  <si>
    <t>Galmuruwa South</t>
  </si>
  <si>
    <t>Developing  "Access    " road at Rathnagiriya</t>
  </si>
  <si>
    <t>Developing  "Access    " road at Galmuruwa South</t>
  </si>
  <si>
    <t>Developing  "Henyaya    " road at Sembukattiya</t>
  </si>
  <si>
    <t>Developing  "Ihala thambagalla    " road at Tambagalla</t>
  </si>
  <si>
    <t>Developing  "Manakkulama kate handiya  " road at Manakkulam</t>
  </si>
  <si>
    <t>Developing  "Sri Ghanodayarama Temple "  at  Puukkulama</t>
  </si>
  <si>
    <t xml:space="preserve">Repairring  the  pitawana at Koongasyaya Tank  </t>
  </si>
  <si>
    <t>Repairring  the  pitawana at Sembukattiya</t>
  </si>
  <si>
    <t>karukkuwa</t>
  </si>
  <si>
    <t>Idigaswila</t>
  </si>
  <si>
    <t>Medagama</t>
  </si>
  <si>
    <t>Rathmalagara</t>
  </si>
  <si>
    <t>Galmuruwa Dakuna</t>
  </si>
  <si>
    <t>Kachchakaduwa</t>
  </si>
  <si>
    <t>Thambagalla Batahira</t>
  </si>
  <si>
    <t>Developing  "Mr. M. Somalatha 's Home at Ihalagama</t>
  </si>
  <si>
    <t>Developing   church   at   Potuwila</t>
  </si>
  <si>
    <t>Developing   church   at   Sembukattiya</t>
  </si>
  <si>
    <t>Sri pushparama wiharastha dayaka sabawa, Udalawela, henepola,galmuruwa</t>
  </si>
  <si>
    <t>Wihara wardhana dayaka sabawa, madampe</t>
  </si>
  <si>
    <t>Sira sumana kusumarama wiharastha dayaka sabawa, Nelumpokuna, madampe</t>
  </si>
  <si>
    <t>Pushparama Dayaka sabawa, Kachchakaduwa, Dummalasoriya</t>
  </si>
  <si>
    <t>Nelumpokuna Rural development socity, Madampe</t>
  </si>
  <si>
    <t>Wihara wardhana dayaka sabawa, Sri Dhammarakkitharamaya, Mugunuwatawana,madampe</t>
  </si>
  <si>
    <t>Wiharasthana karyasadana samithiya, Sri Niwesharamaya,ponnankanniya</t>
  </si>
  <si>
    <t>Sri Punyawardhana Dayaka sabawa,Sri sunandaramaya,Galmuruwa</t>
  </si>
  <si>
    <t>Eksath Elders Socity, Galahitiyawa</t>
  </si>
  <si>
    <t>Ubayartha Sadaka dayaka sabawa,Mahabaddegama</t>
  </si>
  <si>
    <t>Sarana elders socity, Ihalagama,Madampe</t>
  </si>
  <si>
    <t>Mahabaddegama thaniyawallaba elders socity, old toun ,Madampe</t>
  </si>
  <si>
    <t>Sarana elders socity, kongasyaya, mugunuwatawana</t>
  </si>
  <si>
    <t>Upeksha elders socity,Athuwana,Mugunuwatawana</t>
  </si>
  <si>
    <t>Rural development socity,MahagamaSouth, Mugunuwatawana</t>
  </si>
  <si>
    <t>Sri pPnyawardhana karya sadana samithiya, Sri pushparamaya,Kudabingiriya</t>
  </si>
  <si>
    <t>Shakthi elders socity,Thambagalla,Kakkapalliya</t>
  </si>
  <si>
    <t>Wiharastha dayaka sabawa, Sri wisuwiddharamaya, Manakkulama, kakkapalliya</t>
  </si>
  <si>
    <t>Sri Samayawardhanarama dayaka sabawa, Suduwella</t>
  </si>
  <si>
    <t>Eksath elders socity,Galahitiyawa</t>
  </si>
  <si>
    <t>Rural developin socity, Irattakulama, Madampe</t>
  </si>
  <si>
    <t>Elders socity, Pambala, Kakkapalliya</t>
  </si>
  <si>
    <t>Uraliyagara elders socity,Uraliyagara, madampe</t>
  </si>
  <si>
    <t>Janashakthi Rural developing socity, Harindragama,madampe</t>
  </si>
  <si>
    <t>SuwasawiyaEksath elders socity, Miriswaththa,Walahena,</t>
  </si>
  <si>
    <t>Sarana elders socity, Irattakulama, madampe</t>
  </si>
  <si>
    <t>Ekamuthu elders socity,Egodayagama</t>
  </si>
  <si>
    <t>Sawiya elders socity, pukulama</t>
  </si>
  <si>
    <t>ekamuthu elders socity, Uraliya, madampe</t>
  </si>
  <si>
    <t>Suwashakthi Elders Socity , Thambagalla waththa, panirendawa</t>
  </si>
  <si>
    <t>Rural development socityPattiyagama, Madampe</t>
  </si>
  <si>
    <t>Ekamuthu elders socity, Suduwella</t>
  </si>
  <si>
    <t>Sewashanthi elders socity, Thambagallawaththa,Panirendawa</t>
  </si>
  <si>
    <t>Nelumpokuna elders socity, Nelumpokuna, Madampe</t>
  </si>
  <si>
    <t>Sarana elders socity,dakunu mahagama,  Mugunuwatawana</t>
  </si>
  <si>
    <t>Wimukthi elders socity, Panirendawa</t>
  </si>
  <si>
    <t>Parami elders socity, Pallakaie,Galmuruwa</t>
  </si>
  <si>
    <t>eksath elders socity, Heenagara,panirendawa</t>
  </si>
  <si>
    <t>Samagi rural development socity, silvergate,madampe</t>
  </si>
  <si>
    <t>Sarana elders socity, Karukkuwatawana, madampe</t>
  </si>
  <si>
    <t>Developing  "Mrs. W. Wijesekara   Home   at  Rathnagiriya</t>
  </si>
  <si>
    <t>Developing  "Mrs. C.W. Sadhaya kumari's  Home   at  Kuda Bingiriya</t>
  </si>
  <si>
    <t xml:space="preserve">Developing  "Mr.Mikal Thamel 's  Home   at Pambala </t>
  </si>
  <si>
    <t xml:space="preserve">Developing  "Mr. I.M.Kasun Diludha's Home at Pambala Dakuna </t>
  </si>
  <si>
    <t>Galmuruwa south</t>
  </si>
  <si>
    <t xml:space="preserve">547 A Mahagama North </t>
  </si>
  <si>
    <r>
      <t>Developing  "3</t>
    </r>
    <r>
      <rPr>
        <b/>
        <vertAlign val="superscript"/>
        <sz val="10"/>
        <rFont val="Times New Roman"/>
        <family val="1"/>
      </rPr>
      <t>rd</t>
    </r>
    <r>
      <rPr>
        <b/>
        <sz val="10"/>
        <rFont val="Times New Roman"/>
        <family val="1"/>
      </rPr>
      <t xml:space="preserve"> " road at Rathnagiriya</t>
    </r>
  </si>
  <si>
    <r>
      <t>Developing  "3</t>
    </r>
    <r>
      <rPr>
        <b/>
        <vertAlign val="superscript"/>
        <sz val="10"/>
        <rFont val="Times New Roman"/>
        <family val="1"/>
      </rPr>
      <t xml:space="preserve"> rd</t>
    </r>
    <r>
      <rPr>
        <b/>
        <sz val="10"/>
        <rFont val="Times New Roman"/>
        <family val="1"/>
      </rPr>
      <t xml:space="preserve"> road" at Thambagalla waththa</t>
    </r>
  </si>
  <si>
    <r>
      <t>Developing  "4</t>
    </r>
    <r>
      <rPr>
        <b/>
        <vertAlign val="superscript"/>
        <sz val="10"/>
        <rFont val="Times New Roman"/>
        <family val="1"/>
      </rPr>
      <t xml:space="preserve"> th</t>
    </r>
    <r>
      <rPr>
        <b/>
        <sz val="10"/>
        <rFont val="Times New Roman"/>
        <family val="1"/>
      </rPr>
      <t xml:space="preserve"> road" at Thambagalla waththa</t>
    </r>
  </si>
  <si>
    <r>
      <t>Developing  "Pahala Waththa 7</t>
    </r>
    <r>
      <rPr>
        <b/>
        <vertAlign val="superscript"/>
        <sz val="10"/>
        <rFont val="Times New Roman"/>
        <family val="1"/>
      </rPr>
      <t xml:space="preserve"> th</t>
    </r>
    <r>
      <rPr>
        <b/>
        <sz val="10"/>
        <rFont val="Times New Roman"/>
        <family val="1"/>
      </rPr>
      <t xml:space="preserve"> road " at Pambala  North</t>
    </r>
  </si>
  <si>
    <t xml:space="preserve"> Mahagama</t>
  </si>
  <si>
    <t xml:space="preserve"> Physical and Financial Progress of the Month of 30rd November</t>
  </si>
  <si>
    <t>ගෙවිම් කර නැත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</si>
</sst>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0;[Red]#,##0.00"/>
    <numFmt numFmtId="165" formatCode="_-* #,##0.00_-;\-* #,##0.00_-;_-* &quot;-&quot;??_-;_-@_-"/>
    <numFmt numFmtId="166" formatCode="_(* #,##0_);_(* \(#,##0\);_(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Book Antiqua"/>
      <family val="1"/>
    </font>
    <font>
      <b/>
      <vertAlign val="superscript"/>
      <sz val="11"/>
      <name val="Times New Roman"/>
      <family val="1"/>
    </font>
    <font>
      <b/>
      <sz val="11"/>
      <name val="Calibri"/>
      <family val="2"/>
      <scheme val="minor"/>
    </font>
    <font>
      <sz val="10.5"/>
      <color indexed="8"/>
      <name val="Iskoola Pota"/>
      <family val="2"/>
    </font>
    <font>
      <sz val="11"/>
      <color theme="1"/>
      <name val="Iskoola Pota"/>
      <family val="2"/>
    </font>
    <font>
      <b/>
      <sz val="11"/>
      <color rgb="FFFF0000"/>
      <name val="Times New Roman"/>
      <family val="1"/>
    </font>
    <font>
      <b/>
      <sz val="11"/>
      <color theme="3" tint="0.39997558519241921"/>
      <name val="Times New Roman"/>
      <family val="1"/>
    </font>
    <font>
      <b/>
      <sz val="11"/>
      <color theme="6" tint="-0.249977111117893"/>
      <name val="Times New Roman"/>
      <family val="1"/>
    </font>
    <font>
      <b/>
      <sz val="11"/>
      <color rgb="FF00B0F0"/>
      <name val="Times New Roman"/>
      <family val="1"/>
    </font>
    <font>
      <b/>
      <sz val="11"/>
      <color rgb="FF7030A0"/>
      <name val="Times New Roman"/>
      <family val="1"/>
    </font>
    <font>
      <sz val="11"/>
      <name val="Iskoola Pota"/>
      <family val="2"/>
    </font>
    <font>
      <b/>
      <vertAlign val="superscript"/>
      <sz val="10"/>
      <name val="Times New Roman"/>
      <family val="1"/>
    </font>
    <font>
      <b/>
      <sz val="10"/>
      <color rgb="FFFF0000"/>
      <name val="Times New Roman"/>
      <family val="1"/>
    </font>
    <font>
      <b/>
      <sz val="10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Iskoola Pota"/>
      <family val="2"/>
    </font>
    <font>
      <sz val="10"/>
      <color theme="1"/>
      <name val="Iskoola Pota"/>
      <family val="2"/>
    </font>
    <font>
      <sz val="10"/>
      <name val="Iskoola Pota"/>
      <family val="2"/>
    </font>
    <font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26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26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3">
    <xf numFmtId="0" fontId="0" fillId="0" borderId="0" xfId="0"/>
    <xf numFmtId="0" fontId="3" fillId="2" borderId="0" xfId="0" applyFont="1" applyFill="1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2" borderId="6" xfId="0" applyFont="1" applyFill="1" applyBorder="1" applyAlignment="1">
      <alignment horizontal="center" vertical="center" wrapText="1"/>
    </xf>
    <xf numFmtId="164" fontId="6" fillId="2" borderId="6" xfId="0" applyNumberFormat="1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5" fillId="2" borderId="6" xfId="0" applyFont="1" applyFill="1" applyBorder="1"/>
    <xf numFmtId="0" fontId="5" fillId="2" borderId="0" xfId="0" applyFont="1" applyFill="1"/>
    <xf numFmtId="0" fontId="0" fillId="2" borderId="6" xfId="0" applyFont="1" applyFill="1" applyBorder="1" applyAlignment="1">
      <alignment wrapText="1"/>
    </xf>
    <xf numFmtId="0" fontId="7" fillId="2" borderId="6" xfId="0" applyFont="1" applyFill="1" applyBorder="1"/>
    <xf numFmtId="0" fontId="7" fillId="2" borderId="6" xfId="0" applyFont="1" applyFill="1" applyBorder="1" applyAlignment="1">
      <alignment horizontal="center"/>
    </xf>
    <xf numFmtId="0" fontId="7" fillId="2" borderId="0" xfId="0" applyFont="1" applyFill="1"/>
    <xf numFmtId="164" fontId="8" fillId="2" borderId="6" xfId="0" applyNumberFormat="1" applyFont="1" applyFill="1" applyBorder="1" applyAlignment="1"/>
    <xf numFmtId="43" fontId="8" fillId="2" borderId="6" xfId="1" applyFont="1" applyFill="1" applyBorder="1" applyAlignment="1"/>
    <xf numFmtId="165" fontId="7" fillId="2" borderId="6" xfId="0" applyNumberFormat="1" applyFont="1" applyFill="1" applyBorder="1"/>
    <xf numFmtId="0" fontId="7" fillId="4" borderId="0" xfId="0" applyFont="1" applyFill="1"/>
    <xf numFmtId="0" fontId="7" fillId="2" borderId="6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0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/>
    <xf numFmtId="164" fontId="7" fillId="2" borderId="0" xfId="0" applyNumberFormat="1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/>
    </xf>
    <xf numFmtId="165" fontId="7" fillId="2" borderId="0" xfId="0" applyNumberFormat="1" applyFont="1" applyFill="1" applyBorder="1"/>
    <xf numFmtId="164" fontId="7" fillId="2" borderId="0" xfId="0" applyNumberFormat="1" applyFont="1" applyFill="1" applyBorder="1"/>
    <xf numFmtId="0" fontId="3" fillId="2" borderId="0" xfId="0" applyFont="1" applyFill="1" applyAlignment="1">
      <alignment horizontal="center"/>
    </xf>
    <xf numFmtId="0" fontId="3" fillId="2" borderId="0" xfId="0" applyFont="1" applyFill="1" applyBorder="1"/>
    <xf numFmtId="0" fontId="3" fillId="0" borderId="0" xfId="0" applyFont="1" applyBorder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10" fillId="0" borderId="10" xfId="0" applyFont="1" applyBorder="1"/>
    <xf numFmtId="0" fontId="12" fillId="0" borderId="10" xfId="0" applyFont="1" applyBorder="1"/>
    <xf numFmtId="0" fontId="10" fillId="0" borderId="11" xfId="0" applyFont="1" applyBorder="1"/>
    <xf numFmtId="0" fontId="10" fillId="0" borderId="0" xfId="0" applyFont="1" applyBorder="1"/>
    <xf numFmtId="0" fontId="10" fillId="0" borderId="0" xfId="0" applyFont="1" applyBorder="1" applyAlignment="1"/>
    <xf numFmtId="0" fontId="10" fillId="0" borderId="12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2" fillId="0" borderId="0" xfId="0" applyFont="1" applyBorder="1"/>
    <xf numFmtId="0" fontId="10" fillId="0" borderId="13" xfId="0" applyFont="1" applyBorder="1"/>
    <xf numFmtId="0" fontId="4" fillId="2" borderId="0" xfId="0" applyFont="1" applyFill="1" applyBorder="1"/>
    <xf numFmtId="0" fontId="10" fillId="2" borderId="0" xfId="0" applyFont="1" applyFill="1" applyBorder="1"/>
    <xf numFmtId="0" fontId="10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3" fillId="0" borderId="0" xfId="0" applyFont="1" applyBorder="1" applyAlignment="1"/>
    <xf numFmtId="0" fontId="10" fillId="0" borderId="0" xfId="0" applyFont="1" applyBorder="1" applyAlignment="1">
      <alignment horizontal="center"/>
    </xf>
    <xf numFmtId="2" fontId="10" fillId="2" borderId="0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textRotation="90" wrapText="1"/>
    </xf>
    <xf numFmtId="0" fontId="4" fillId="2" borderId="8" xfId="0" applyFont="1" applyFill="1" applyBorder="1" applyAlignment="1">
      <alignment vertical="center" wrapText="1"/>
    </xf>
    <xf numFmtId="0" fontId="3" fillId="2" borderId="6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2" borderId="8" xfId="0" applyFont="1" applyFill="1" applyBorder="1"/>
    <xf numFmtId="0" fontId="4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/>
    <xf numFmtId="43" fontId="8" fillId="2" borderId="8" xfId="1" applyFont="1" applyFill="1" applyBorder="1" applyAlignment="1"/>
    <xf numFmtId="0" fontId="6" fillId="2" borderId="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/>
    </xf>
    <xf numFmtId="165" fontId="7" fillId="2" borderId="8" xfId="0" applyNumberFormat="1" applyFont="1" applyFill="1" applyBorder="1"/>
    <xf numFmtId="0" fontId="9" fillId="2" borderId="6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wrapText="1"/>
    </xf>
    <xf numFmtId="0" fontId="4" fillId="0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/>
    <xf numFmtId="43" fontId="8" fillId="2" borderId="2" xfId="1" applyFont="1" applyFill="1" applyBorder="1" applyAlignment="1"/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/>
    </xf>
    <xf numFmtId="165" fontId="7" fillId="2" borderId="2" xfId="0" applyNumberFormat="1" applyFont="1" applyFill="1" applyBorder="1"/>
    <xf numFmtId="43" fontId="7" fillId="2" borderId="6" xfId="1" applyFont="1" applyFill="1" applyBorder="1"/>
    <xf numFmtId="0" fontId="4" fillId="2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3" fillId="5" borderId="0" xfId="0" applyFont="1" applyFill="1"/>
    <xf numFmtId="0" fontId="7" fillId="5" borderId="0" xfId="0" applyFont="1" applyFill="1"/>
    <xf numFmtId="0" fontId="4" fillId="5" borderId="7" xfId="0" applyFont="1" applyFill="1" applyBorder="1" applyAlignment="1">
      <alignment horizontal="center" vertical="center" wrapText="1"/>
    </xf>
    <xf numFmtId="0" fontId="7" fillId="5" borderId="7" xfId="0" applyFont="1" applyFill="1" applyBorder="1"/>
    <xf numFmtId="43" fontId="8" fillId="5" borderId="7" xfId="1" applyFont="1" applyFill="1" applyBorder="1" applyAlignment="1"/>
    <xf numFmtId="0" fontId="6" fillId="5" borderId="7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center"/>
    </xf>
    <xf numFmtId="165" fontId="7" fillId="5" borderId="7" xfId="0" applyNumberFormat="1" applyFont="1" applyFill="1" applyBorder="1"/>
    <xf numFmtId="0" fontId="7" fillId="0" borderId="7" xfId="0" applyFont="1" applyFill="1" applyBorder="1"/>
    <xf numFmtId="0" fontId="7" fillId="0" borderId="0" xfId="0" applyFont="1" applyFill="1"/>
    <xf numFmtId="166" fontId="7" fillId="2" borderId="6" xfId="1" applyNumberFormat="1" applyFont="1" applyFill="1" applyBorder="1"/>
    <xf numFmtId="0" fontId="7" fillId="2" borderId="7" xfId="0" applyFont="1" applyFill="1" applyBorder="1"/>
    <xf numFmtId="0" fontId="4" fillId="2" borderId="7" xfId="0" applyFont="1" applyFill="1" applyBorder="1" applyAlignment="1">
      <alignment horizontal="center" vertical="center" textRotation="90" wrapText="1"/>
    </xf>
    <xf numFmtId="0" fontId="4" fillId="2" borderId="8" xfId="0" applyFont="1" applyFill="1" applyBorder="1" applyAlignment="1">
      <alignment horizontal="center" vertical="center" textRotation="90" wrapText="1"/>
    </xf>
    <xf numFmtId="0" fontId="4" fillId="0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7" fillId="5" borderId="6" xfId="0" applyFont="1" applyFill="1" applyBorder="1"/>
    <xf numFmtId="43" fontId="8" fillId="5" borderId="6" xfId="1" applyFont="1" applyFill="1" applyBorder="1" applyAlignment="1"/>
    <xf numFmtId="0" fontId="6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/>
    </xf>
    <xf numFmtId="165" fontId="7" fillId="5" borderId="6" xfId="0" applyNumberFormat="1" applyFont="1" applyFill="1" applyBorder="1"/>
    <xf numFmtId="0" fontId="4" fillId="5" borderId="6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left" vertical="center" wrapText="1"/>
    </xf>
    <xf numFmtId="43" fontId="8" fillId="0" borderId="6" xfId="1" applyFont="1" applyFill="1" applyBorder="1" applyAlignment="1"/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7" fillId="0" borderId="6" xfId="0" applyFont="1" applyFill="1" applyBorder="1"/>
    <xf numFmtId="0" fontId="7" fillId="0" borderId="6" xfId="0" applyFont="1" applyFill="1" applyBorder="1" applyAlignment="1">
      <alignment horizontal="center"/>
    </xf>
    <xf numFmtId="165" fontId="7" fillId="0" borderId="6" xfId="0" applyNumberFormat="1" applyFont="1" applyFill="1" applyBorder="1"/>
    <xf numFmtId="0" fontId="4" fillId="2" borderId="7" xfId="0" applyFont="1" applyFill="1" applyBorder="1" applyAlignment="1">
      <alignment vertical="center" wrapText="1"/>
    </xf>
    <xf numFmtId="0" fontId="3" fillId="2" borderId="2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7" fillId="5" borderId="0" xfId="0" applyFont="1" applyFill="1" applyBorder="1"/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43" fontId="4" fillId="6" borderId="8" xfId="1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textRotation="90" wrapText="1"/>
    </xf>
    <xf numFmtId="0" fontId="4" fillId="5" borderId="8" xfId="0" applyFont="1" applyFill="1" applyBorder="1" applyAlignment="1">
      <alignment vertical="center" wrapText="1"/>
    </xf>
    <xf numFmtId="0" fontId="3" fillId="5" borderId="8" xfId="0" applyFont="1" applyFill="1" applyBorder="1"/>
    <xf numFmtId="0" fontId="4" fillId="5" borderId="8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textRotation="90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17" fillId="5" borderId="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textRotation="90" wrapText="1"/>
    </xf>
    <xf numFmtId="0" fontId="7" fillId="2" borderId="19" xfId="0" applyFont="1" applyFill="1" applyBorder="1"/>
    <xf numFmtId="0" fontId="10" fillId="2" borderId="10" xfId="0" applyFont="1" applyFill="1" applyBorder="1"/>
    <xf numFmtId="0" fontId="10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center"/>
    </xf>
    <xf numFmtId="43" fontId="3" fillId="2" borderId="0" xfId="1" applyFont="1" applyFill="1"/>
    <xf numFmtId="0" fontId="4" fillId="7" borderId="5" xfId="0" applyFont="1" applyFill="1" applyBorder="1" applyAlignment="1">
      <alignment horizontal="center" vertical="top" wrapText="1"/>
    </xf>
    <xf numFmtId="0" fontId="4" fillId="7" borderId="9" xfId="0" applyFont="1" applyFill="1" applyBorder="1" applyAlignment="1">
      <alignment vertical="center" wrapText="1"/>
    </xf>
    <xf numFmtId="0" fontId="4" fillId="7" borderId="14" xfId="0" applyFont="1" applyFill="1" applyBorder="1" applyAlignment="1">
      <alignment vertical="center" wrapText="1"/>
    </xf>
    <xf numFmtId="0" fontId="3" fillId="7" borderId="6" xfId="0" applyFont="1" applyFill="1" applyBorder="1"/>
    <xf numFmtId="0" fontId="8" fillId="2" borderId="7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left" vertical="center" wrapText="1"/>
    </xf>
    <xf numFmtId="43" fontId="8" fillId="2" borderId="19" xfId="1" applyFont="1" applyFill="1" applyBorder="1" applyAlignment="1"/>
    <xf numFmtId="0" fontId="6" fillId="2" borderId="19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/>
    </xf>
    <xf numFmtId="165" fontId="7" fillId="2" borderId="19" xfId="0" applyNumberFormat="1" applyFont="1" applyFill="1" applyBorder="1"/>
    <xf numFmtId="0" fontId="21" fillId="2" borderId="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left" vertical="center" wrapText="1"/>
    </xf>
    <xf numFmtId="43" fontId="16" fillId="2" borderId="6" xfId="1" applyFont="1" applyFill="1" applyBorder="1" applyAlignment="1">
      <alignment horizontal="left" wrapText="1"/>
    </xf>
    <xf numFmtId="43" fontId="16" fillId="2" borderId="6" xfId="1" applyFont="1" applyFill="1" applyBorder="1" applyAlignment="1">
      <alignment wrapText="1"/>
    </xf>
    <xf numFmtId="0" fontId="16" fillId="2" borderId="6" xfId="0" applyFont="1" applyFill="1" applyBorder="1" applyAlignment="1">
      <alignment wrapText="1"/>
    </xf>
    <xf numFmtId="0" fontId="3" fillId="0" borderId="6" xfId="0" applyFont="1" applyFill="1" applyBorder="1" applyAlignment="1">
      <alignment wrapText="1"/>
    </xf>
    <xf numFmtId="0" fontId="7" fillId="2" borderId="5" xfId="0" applyFont="1" applyFill="1" applyBorder="1"/>
    <xf numFmtId="0" fontId="7" fillId="5" borderId="5" xfId="0" applyFont="1" applyFill="1" applyBorder="1"/>
    <xf numFmtId="0" fontId="3" fillId="0" borderId="0" xfId="0" applyFont="1" applyFill="1" applyBorder="1"/>
    <xf numFmtId="0" fontId="3" fillId="5" borderId="0" xfId="0" applyFont="1" applyFill="1" applyBorder="1"/>
    <xf numFmtId="0" fontId="5" fillId="2" borderId="0" xfId="0" applyFont="1" applyFill="1" applyBorder="1"/>
    <xf numFmtId="0" fontId="7" fillId="0" borderId="0" xfId="0" applyFont="1" applyFill="1" applyBorder="1"/>
    <xf numFmtId="0" fontId="4" fillId="5" borderId="6" xfId="0" applyFont="1" applyFill="1" applyBorder="1" applyAlignment="1">
      <alignment horizontal="center" vertical="center"/>
    </xf>
    <xf numFmtId="0" fontId="16" fillId="8" borderId="6" xfId="0" applyFont="1" applyFill="1" applyBorder="1" applyAlignment="1">
      <alignment wrapText="1"/>
    </xf>
    <xf numFmtId="0" fontId="15" fillId="8" borderId="6" xfId="0" applyFont="1" applyFill="1" applyBorder="1" applyAlignment="1">
      <alignment horizontal="left" vertical="center" wrapText="1"/>
    </xf>
    <xf numFmtId="0" fontId="15" fillId="9" borderId="6" xfId="0" applyFont="1" applyFill="1" applyBorder="1" applyAlignment="1">
      <alignment horizontal="left" vertical="center" wrapText="1"/>
    </xf>
    <xf numFmtId="0" fontId="22" fillId="2" borderId="6" xfId="0" applyFont="1" applyFill="1" applyBorder="1" applyAlignment="1">
      <alignment wrapText="1"/>
    </xf>
    <xf numFmtId="0" fontId="16" fillId="6" borderId="6" xfId="0" applyFont="1" applyFill="1" applyBorder="1" applyAlignment="1">
      <alignment wrapText="1"/>
    </xf>
    <xf numFmtId="0" fontId="4" fillId="5" borderId="17" xfId="0" applyFont="1" applyFill="1" applyBorder="1" applyAlignment="1">
      <alignment horizontal="left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7" fillId="5" borderId="17" xfId="0" applyFont="1" applyFill="1" applyBorder="1"/>
    <xf numFmtId="43" fontId="8" fillId="5" borderId="16" xfId="1" applyFont="1" applyFill="1" applyBorder="1" applyAlignment="1"/>
    <xf numFmtId="0" fontId="6" fillId="5" borderId="16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left" vertical="center" wrapText="1"/>
    </xf>
    <xf numFmtId="0" fontId="7" fillId="5" borderId="16" xfId="0" applyFont="1" applyFill="1" applyBorder="1"/>
    <xf numFmtId="0" fontId="7" fillId="5" borderId="16" xfId="0" applyFont="1" applyFill="1" applyBorder="1" applyAlignment="1">
      <alignment horizontal="center"/>
    </xf>
    <xf numFmtId="165" fontId="7" fillId="5" borderId="16" xfId="0" applyNumberFormat="1" applyFont="1" applyFill="1" applyBorder="1"/>
    <xf numFmtId="0" fontId="7" fillId="5" borderId="18" xfId="0" applyFont="1" applyFill="1" applyBorder="1"/>
    <xf numFmtId="0" fontId="4" fillId="6" borderId="19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43" fontId="4" fillId="6" borderId="7" xfId="1" applyFont="1" applyFill="1" applyBorder="1" applyAlignment="1">
      <alignment horizontal="center" vertical="center" wrapText="1"/>
    </xf>
    <xf numFmtId="0" fontId="19" fillId="6" borderId="6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horizontal="left" vertical="center" wrapText="1"/>
    </xf>
    <xf numFmtId="0" fontId="19" fillId="6" borderId="7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43" fontId="17" fillId="2" borderId="6" xfId="1" applyFont="1" applyFill="1" applyBorder="1" applyAlignment="1">
      <alignment horizontal="center" vertical="center" wrapText="1"/>
    </xf>
    <xf numFmtId="43" fontId="7" fillId="6" borderId="6" xfId="1" applyFont="1" applyFill="1" applyBorder="1"/>
    <xf numFmtId="0" fontId="4" fillId="10" borderId="8" xfId="0" applyFont="1" applyFill="1" applyBorder="1" applyAlignment="1">
      <alignment horizontal="left" vertical="center" wrapText="1"/>
    </xf>
    <xf numFmtId="0" fontId="16" fillId="6" borderId="8" xfId="0" applyFont="1" applyFill="1" applyBorder="1" applyAlignment="1">
      <alignment horizontal="left" vertical="center" wrapText="1"/>
    </xf>
    <xf numFmtId="0" fontId="7" fillId="6" borderId="6" xfId="0" applyFont="1" applyFill="1" applyBorder="1"/>
    <xf numFmtId="43" fontId="16" fillId="6" borderId="6" xfId="1" applyFont="1" applyFill="1" applyBorder="1" applyAlignment="1">
      <alignment horizontal="left" wrapText="1"/>
    </xf>
    <xf numFmtId="43" fontId="16" fillId="6" borderId="6" xfId="1" applyFont="1" applyFill="1" applyBorder="1" applyAlignment="1">
      <alignment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left" vertical="center" wrapText="1"/>
    </xf>
    <xf numFmtId="0" fontId="15" fillId="6" borderId="6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16" fillId="2" borderId="7" xfId="0" applyFont="1" applyFill="1" applyBorder="1" applyAlignment="1">
      <alignment horizontal="left" vertical="center" wrapText="1"/>
    </xf>
    <xf numFmtId="0" fontId="16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2" borderId="7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2" fontId="11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64" fontId="4" fillId="2" borderId="8" xfId="0" applyNumberFormat="1" applyFont="1" applyFill="1" applyBorder="1" applyAlignment="1">
      <alignment horizontal="left" vertical="center" wrapText="1"/>
    </xf>
    <xf numFmtId="164" fontId="4" fillId="2" borderId="6" xfId="0" applyNumberFormat="1" applyFont="1" applyFill="1" applyBorder="1" applyAlignment="1">
      <alignment horizontal="left" vertical="center" wrapText="1"/>
    </xf>
    <xf numFmtId="164" fontId="4" fillId="5" borderId="8" xfId="0" applyNumberFormat="1" applyFont="1" applyFill="1" applyBorder="1" applyAlignment="1">
      <alignment horizontal="left" vertical="center" wrapText="1"/>
    </xf>
    <xf numFmtId="164" fontId="4" fillId="2" borderId="7" xfId="0" applyNumberFormat="1" applyFont="1" applyFill="1" applyBorder="1" applyAlignment="1">
      <alignment horizontal="left" vertical="center" wrapText="1"/>
    </xf>
    <xf numFmtId="164" fontId="4" fillId="5" borderId="6" xfId="0" applyNumberFormat="1" applyFont="1" applyFill="1" applyBorder="1" applyAlignment="1">
      <alignment horizontal="left" vertical="center" wrapText="1"/>
    </xf>
    <xf numFmtId="164" fontId="4" fillId="5" borderId="16" xfId="0" applyNumberFormat="1" applyFont="1" applyFill="1" applyBorder="1" applyAlignment="1">
      <alignment horizontal="left" vertical="center" wrapText="1"/>
    </xf>
    <xf numFmtId="164" fontId="4" fillId="2" borderId="19" xfId="0" applyNumberFormat="1" applyFont="1" applyFill="1" applyBorder="1" applyAlignment="1">
      <alignment horizontal="left" vertical="center" wrapText="1"/>
    </xf>
    <xf numFmtId="164" fontId="4" fillId="5" borderId="7" xfId="0" applyNumberFormat="1" applyFont="1" applyFill="1" applyBorder="1" applyAlignment="1">
      <alignment horizontal="left" vertical="center" wrapText="1"/>
    </xf>
    <xf numFmtId="43" fontId="7" fillId="2" borderId="6" xfId="1" applyFont="1" applyFill="1" applyBorder="1" applyAlignment="1">
      <alignment horizontal="left"/>
    </xf>
    <xf numFmtId="164" fontId="9" fillId="2" borderId="6" xfId="0" applyNumberFormat="1" applyFont="1" applyFill="1" applyBorder="1" applyAlignment="1">
      <alignment horizontal="left"/>
    </xf>
    <xf numFmtId="164" fontId="7" fillId="2" borderId="0" xfId="0" applyNumberFormat="1" applyFont="1" applyFill="1" applyBorder="1" applyAlignment="1">
      <alignment horizontal="left"/>
    </xf>
    <xf numFmtId="164" fontId="10" fillId="2" borderId="0" xfId="0" applyNumberFormat="1" applyFont="1" applyFill="1" applyBorder="1" applyAlignment="1">
      <alignment horizontal="left" vertical="center"/>
    </xf>
    <xf numFmtId="164" fontId="10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43" fontId="4" fillId="7" borderId="8" xfId="1" applyFont="1" applyFill="1" applyBorder="1" applyAlignment="1">
      <alignment horizontal="center" vertical="center" wrapText="1"/>
    </xf>
    <xf numFmtId="43" fontId="7" fillId="7" borderId="6" xfId="1" applyFont="1" applyFill="1" applyBorder="1"/>
    <xf numFmtId="0" fontId="3" fillId="7" borderId="0" xfId="0" applyFont="1" applyFill="1"/>
    <xf numFmtId="43" fontId="6" fillId="7" borderId="6" xfId="1" applyFont="1" applyFill="1" applyBorder="1" applyAlignment="1">
      <alignment horizontal="center" vertical="center" wrapText="1"/>
    </xf>
    <xf numFmtId="43" fontId="7" fillId="7" borderId="2" xfId="1" applyFont="1" applyFill="1" applyBorder="1"/>
    <xf numFmtId="43" fontId="4" fillId="7" borderId="2" xfId="1" applyFont="1" applyFill="1" applyBorder="1" applyAlignment="1">
      <alignment horizontal="center" vertical="center" wrapText="1"/>
    </xf>
    <xf numFmtId="43" fontId="5" fillId="7" borderId="6" xfId="1" applyFont="1" applyFill="1" applyBorder="1"/>
    <xf numFmtId="43" fontId="7" fillId="7" borderId="8" xfId="1" applyFont="1" applyFill="1" applyBorder="1"/>
    <xf numFmtId="0" fontId="4" fillId="7" borderId="6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left" vertical="center" wrapText="1"/>
    </xf>
    <xf numFmtId="43" fontId="5" fillId="7" borderId="19" xfId="1" applyFont="1" applyFill="1" applyBorder="1"/>
    <xf numFmtId="0" fontId="4" fillId="2" borderId="6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/>
    <xf numFmtId="0" fontId="3" fillId="2" borderId="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10" fillId="2" borderId="0" xfId="0" applyFont="1" applyFill="1" applyBorder="1" applyAlignment="1"/>
    <xf numFmtId="0" fontId="4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/>
    <xf numFmtId="0" fontId="10" fillId="2" borderId="2" xfId="0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0" fontId="10" fillId="2" borderId="0" xfId="0" applyFont="1" applyFill="1"/>
    <xf numFmtId="0" fontId="10" fillId="2" borderId="7" xfId="0" applyFont="1" applyFill="1" applyBorder="1" applyAlignment="1">
      <alignment horizontal="center" vertical="center" wrapText="1"/>
    </xf>
    <xf numFmtId="164" fontId="10" fillId="2" borderId="7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164" fontId="10" fillId="2" borderId="8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left" vertical="center" wrapText="1"/>
    </xf>
    <xf numFmtId="164" fontId="10" fillId="2" borderId="8" xfId="0" applyNumberFormat="1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vertical="center" wrapText="1"/>
    </xf>
    <xf numFmtId="43" fontId="10" fillId="2" borderId="8" xfId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vertical="center" wrapText="1"/>
    </xf>
    <xf numFmtId="43" fontId="10" fillId="2" borderId="7" xfId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164" fontId="10" fillId="2" borderId="6" xfId="0" applyNumberFormat="1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vertical="center" wrapText="1"/>
    </xf>
    <xf numFmtId="43" fontId="10" fillId="2" borderId="2" xfId="1" applyFont="1" applyFill="1" applyBorder="1" applyAlignment="1">
      <alignment horizontal="center" vertical="center" wrapText="1"/>
    </xf>
    <xf numFmtId="43" fontId="24" fillId="2" borderId="6" xfId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left" vertical="center" wrapText="1"/>
    </xf>
    <xf numFmtId="43" fontId="11" fillId="2" borderId="6" xfId="1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left" vertical="center"/>
    </xf>
    <xf numFmtId="164" fontId="11" fillId="2" borderId="6" xfId="0" applyNumberFormat="1" applyFont="1" applyFill="1" applyBorder="1" applyAlignment="1">
      <alignment vertical="center" wrapText="1"/>
    </xf>
    <xf numFmtId="0" fontId="11" fillId="2" borderId="0" xfId="0" applyFont="1" applyFill="1" applyBorder="1"/>
    <xf numFmtId="0" fontId="11" fillId="2" borderId="0" xfId="0" applyFont="1" applyFill="1"/>
    <xf numFmtId="164" fontId="10" fillId="2" borderId="7" xfId="0" applyNumberFormat="1" applyFont="1" applyFill="1" applyBorder="1" applyAlignment="1">
      <alignment horizontal="left" vertical="center" wrapText="1"/>
    </xf>
    <xf numFmtId="43" fontId="26" fillId="2" borderId="2" xfId="1" applyFont="1" applyFill="1" applyBorder="1" applyAlignment="1"/>
    <xf numFmtId="43" fontId="27" fillId="2" borderId="2" xfId="1" applyFont="1" applyFill="1" applyBorder="1"/>
    <xf numFmtId="0" fontId="27" fillId="2" borderId="0" xfId="0" applyFont="1" applyFill="1" applyBorder="1"/>
    <xf numFmtId="0" fontId="27" fillId="2" borderId="0" xfId="0" applyFont="1" applyFill="1"/>
    <xf numFmtId="43" fontId="26" fillId="2" borderId="6" xfId="1" applyFont="1" applyFill="1" applyBorder="1" applyAlignment="1"/>
    <xf numFmtId="43" fontId="27" fillId="2" borderId="6" xfId="1" applyFont="1" applyFill="1" applyBorder="1"/>
    <xf numFmtId="0" fontId="26" fillId="2" borderId="8" xfId="0" applyFont="1" applyFill="1" applyBorder="1" applyAlignment="1">
      <alignment horizontal="left" vertical="center" wrapText="1"/>
    </xf>
    <xf numFmtId="43" fontId="26" fillId="2" borderId="8" xfId="1" applyFont="1" applyFill="1" applyBorder="1" applyAlignment="1"/>
    <xf numFmtId="43" fontId="27" fillId="2" borderId="8" xfId="1" applyFont="1" applyFill="1" applyBorder="1"/>
    <xf numFmtId="0" fontId="26" fillId="2" borderId="6" xfId="0" applyFont="1" applyFill="1" applyBorder="1" applyAlignment="1">
      <alignment horizontal="left" vertical="center" wrapText="1"/>
    </xf>
    <xf numFmtId="0" fontId="26" fillId="2" borderId="6" xfId="0" applyFont="1" applyFill="1" applyBorder="1" applyAlignment="1">
      <alignment horizontal="left" wrapText="1"/>
    </xf>
    <xf numFmtId="43" fontId="11" fillId="2" borderId="6" xfId="1" applyFont="1" applyFill="1" applyBorder="1"/>
    <xf numFmtId="0" fontId="26" fillId="2" borderId="7" xfId="0" applyFont="1" applyFill="1" applyBorder="1" applyAlignment="1">
      <alignment horizontal="left" vertical="center" wrapText="1"/>
    </xf>
    <xf numFmtId="0" fontId="26" fillId="2" borderId="2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27" fillId="2" borderId="5" xfId="0" applyFont="1" applyFill="1" applyBorder="1"/>
    <xf numFmtId="0" fontId="27" fillId="2" borderId="6" xfId="0" applyFont="1" applyFill="1" applyBorder="1"/>
    <xf numFmtId="0" fontId="10" fillId="2" borderId="19" xfId="0" applyFont="1" applyFill="1" applyBorder="1" applyAlignment="1">
      <alignment horizontal="left" vertical="center" wrapText="1"/>
    </xf>
    <xf numFmtId="164" fontId="10" fillId="2" borderId="19" xfId="0" applyNumberFormat="1" applyFont="1" applyFill="1" applyBorder="1" applyAlignment="1">
      <alignment horizontal="left" vertical="center" wrapText="1"/>
    </xf>
    <xf numFmtId="43" fontId="26" fillId="2" borderId="19" xfId="1" applyFont="1" applyFill="1" applyBorder="1" applyAlignment="1"/>
    <xf numFmtId="43" fontId="11" fillId="2" borderId="19" xfId="1" applyFont="1" applyFill="1" applyBorder="1"/>
    <xf numFmtId="0" fontId="28" fillId="2" borderId="6" xfId="0" applyFont="1" applyFill="1" applyBorder="1" applyAlignment="1">
      <alignment horizontal="left" vertical="center" wrapText="1"/>
    </xf>
    <xf numFmtId="43" fontId="29" fillId="2" borderId="6" xfId="1" applyFont="1" applyFill="1" applyBorder="1" applyAlignment="1">
      <alignment horizontal="left" wrapText="1"/>
    </xf>
    <xf numFmtId="43" fontId="29" fillId="2" borderId="6" xfId="1" applyFont="1" applyFill="1" applyBorder="1" applyAlignment="1">
      <alignment wrapText="1"/>
    </xf>
    <xf numFmtId="0" fontId="29" fillId="2" borderId="6" xfId="0" applyFont="1" applyFill="1" applyBorder="1" applyAlignment="1">
      <alignment horizontal="left" vertical="center" wrapText="1"/>
    </xf>
    <xf numFmtId="0" fontId="29" fillId="2" borderId="7" xfId="0" applyFont="1" applyFill="1" applyBorder="1" applyAlignment="1">
      <alignment horizontal="left" vertical="center" wrapText="1"/>
    </xf>
    <xf numFmtId="0" fontId="28" fillId="11" borderId="6" xfId="0" applyFont="1" applyFill="1" applyBorder="1" applyAlignment="1">
      <alignment horizontal="left" vertical="center" wrapText="1"/>
    </xf>
    <xf numFmtId="0" fontId="29" fillId="2" borderId="6" xfId="0" applyFont="1" applyFill="1" applyBorder="1" applyAlignment="1">
      <alignment wrapText="1"/>
    </xf>
    <xf numFmtId="0" fontId="29" fillId="2" borderId="8" xfId="0" applyFont="1" applyFill="1" applyBorder="1" applyAlignment="1">
      <alignment horizontal="left" vertical="center" wrapText="1"/>
    </xf>
    <xf numFmtId="0" fontId="29" fillId="2" borderId="2" xfId="0" applyFont="1" applyFill="1" applyBorder="1" applyAlignment="1">
      <alignment horizontal="left" vertical="center" wrapText="1"/>
    </xf>
    <xf numFmtId="0" fontId="30" fillId="2" borderId="6" xfId="0" applyFont="1" applyFill="1" applyBorder="1" applyAlignment="1">
      <alignment wrapText="1"/>
    </xf>
    <xf numFmtId="0" fontId="31" fillId="2" borderId="6" xfId="0" applyFont="1" applyFill="1" applyBorder="1" applyAlignment="1">
      <alignment wrapText="1"/>
    </xf>
    <xf numFmtId="0" fontId="27" fillId="2" borderId="6" xfId="0" applyFont="1" applyFill="1" applyBorder="1" applyAlignment="1">
      <alignment horizontal="left" wrapText="1"/>
    </xf>
    <xf numFmtId="43" fontId="27" fillId="2" borderId="6" xfId="1" applyFont="1" applyFill="1" applyBorder="1" applyAlignment="1">
      <alignment horizontal="left"/>
    </xf>
    <xf numFmtId="0" fontId="10" fillId="2" borderId="2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4" fillId="2" borderId="8" xfId="0" applyFont="1" applyFill="1" applyBorder="1" applyAlignment="1">
      <alignment horizontal="center" vertical="center" textRotation="90" wrapText="1"/>
    </xf>
    <xf numFmtId="0" fontId="16" fillId="2" borderId="7" xfId="0" applyFont="1" applyFill="1" applyBorder="1" applyAlignment="1">
      <alignment horizontal="left" vertical="center" wrapText="1"/>
    </xf>
    <xf numFmtId="0" fontId="16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10" fillId="0" borderId="14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9" fillId="2" borderId="6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left" vertical="center"/>
    </xf>
    <xf numFmtId="0" fontId="10" fillId="0" borderId="9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12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10" fillId="0" borderId="12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3" borderId="2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textRotation="90" wrapText="1"/>
    </xf>
    <xf numFmtId="0" fontId="4" fillId="3" borderId="7" xfId="0" applyFont="1" applyFill="1" applyBorder="1" applyAlignment="1">
      <alignment horizontal="center" vertical="center" textRotation="90" wrapText="1"/>
    </xf>
    <xf numFmtId="0" fontId="4" fillId="3" borderId="8" xfId="0" applyFont="1" applyFill="1" applyBorder="1" applyAlignment="1">
      <alignment horizontal="center" vertical="center" textRotation="90" wrapText="1"/>
    </xf>
    <xf numFmtId="164" fontId="4" fillId="3" borderId="2" xfId="0" applyNumberFormat="1" applyFont="1" applyFill="1" applyBorder="1" applyAlignment="1">
      <alignment horizontal="left" vertical="center" wrapText="1"/>
    </xf>
    <xf numFmtId="164" fontId="4" fillId="3" borderId="7" xfId="0" applyNumberFormat="1" applyFont="1" applyFill="1" applyBorder="1" applyAlignment="1">
      <alignment horizontal="left" vertical="center" wrapText="1"/>
    </xf>
    <xf numFmtId="164" fontId="4" fillId="3" borderId="8" xfId="0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top" wrapText="1"/>
    </xf>
    <xf numFmtId="0" fontId="4" fillId="7" borderId="5" xfId="0" applyFont="1" applyFill="1" applyBorder="1" applyAlignment="1">
      <alignment horizontal="center" vertical="top" wrapText="1"/>
    </xf>
    <xf numFmtId="0" fontId="4" fillId="7" borderId="3" xfId="0" applyFont="1" applyFill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textRotation="90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10" fillId="2" borderId="0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 vertical="center" wrapText="1"/>
    </xf>
    <xf numFmtId="0" fontId="29" fillId="2" borderId="7" xfId="0" applyFont="1" applyFill="1" applyBorder="1" applyAlignment="1">
      <alignment horizontal="left" vertical="center" wrapText="1"/>
    </xf>
    <xf numFmtId="0" fontId="29" fillId="2" borderId="8" xfId="0" applyFont="1" applyFill="1" applyBorder="1" applyAlignment="1">
      <alignment horizontal="left" vertical="center" wrapText="1"/>
    </xf>
    <xf numFmtId="0" fontId="29" fillId="2" borderId="6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26" fillId="2" borderId="2" xfId="0" applyFont="1" applyFill="1" applyBorder="1" applyAlignment="1">
      <alignment horizontal="left" vertical="center" wrapText="1"/>
    </xf>
    <xf numFmtId="0" fontId="26" fillId="2" borderId="8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/>
    </xf>
    <xf numFmtId="0" fontId="10" fillId="2" borderId="1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ll%20Projects%20-%202013%20-%202017\RIDP%20-%202017\RIDP%20-%20Puttalam%202017.12.31\RIDP%20-%202017%20Monthly%20Progress%20%20-%20Puttalam%20%20%20%20Form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rogress Report"/>
      <sheetName val="BALANS"/>
      <sheetName val="ඉතිරිය"/>
      <sheetName val="Sheet2"/>
      <sheetName val="for BOOK"/>
      <sheetName val="Sheet3"/>
    </sheetNames>
    <sheetDataSet>
      <sheetData sheetId="0" refreshError="1"/>
      <sheetData sheetId="1" refreshError="1">
        <row r="6">
          <cell r="Z6" t="str">
            <v>BEFOR</v>
          </cell>
          <cell r="AA6" t="str">
            <v>AFTER</v>
          </cell>
          <cell r="AB6" t="str">
            <v>COMPLTED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073E87"/>
      </a:dk2>
      <a:lt2>
        <a:srgbClr val="C6E7FC"/>
      </a:lt2>
      <a:accent1>
        <a:srgbClr val="31B6FD"/>
      </a:accent1>
      <a:accent2>
        <a:srgbClr val="4584D3"/>
      </a:accent2>
      <a:accent3>
        <a:srgbClr val="5BD078"/>
      </a:accent3>
      <a:accent4>
        <a:srgbClr val="A5D028"/>
      </a:accent4>
      <a:accent5>
        <a:srgbClr val="F5C040"/>
      </a:accent5>
      <a:accent6>
        <a:srgbClr val="05E0DB"/>
      </a:accent6>
      <a:hlink>
        <a:srgbClr val="0080FF"/>
      </a:hlink>
      <a:folHlink>
        <a:srgbClr val="5EAEF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Z258"/>
  <sheetViews>
    <sheetView zoomScale="70" zoomScaleNormal="70" workbookViewId="0">
      <selection activeCell="H9" sqref="H9:H212"/>
    </sheetView>
  </sheetViews>
  <sheetFormatPr defaultColWidth="9.140625" defaultRowHeight="15.75" x14ac:dyDescent="0.25"/>
  <cols>
    <col min="1" max="1" width="9.5703125" style="32" customWidth="1"/>
    <col min="2" max="2" width="4.5703125" style="32" customWidth="1"/>
    <col min="3" max="3" width="42.42578125" style="1" customWidth="1"/>
    <col min="4" max="4" width="24.140625" style="251" customWidth="1"/>
    <col min="5" max="5" width="4.5703125" style="2" customWidth="1"/>
    <col min="6" max="6" width="1.5703125" style="2" customWidth="1"/>
    <col min="7" max="7" width="7.42578125" style="2" customWidth="1"/>
    <col min="8" max="8" width="21.28515625" style="267" customWidth="1"/>
    <col min="9" max="9" width="16.140625" style="35" hidden="1" customWidth="1"/>
    <col min="10" max="10" width="9" style="2" hidden="1" customWidth="1"/>
    <col min="11" max="11" width="34.5703125" style="2" customWidth="1"/>
    <col min="12" max="12" width="21.42578125" style="1" customWidth="1"/>
    <col min="13" max="13" width="27.28515625" style="2" customWidth="1"/>
    <col min="14" max="14" width="9" style="2" customWidth="1"/>
    <col min="15" max="15" width="10.42578125" style="2" customWidth="1"/>
    <col min="16" max="16" width="7.5703125" style="2" customWidth="1"/>
    <col min="17" max="17" width="6.42578125" style="2" customWidth="1"/>
    <col min="18" max="18" width="8.42578125" style="2" customWidth="1"/>
    <col min="19" max="19" width="6.42578125" style="2" customWidth="1"/>
    <col min="20" max="20" width="8.5703125" style="2" customWidth="1"/>
    <col min="21" max="21" width="7.42578125" style="2" customWidth="1"/>
    <col min="22" max="22" width="7.5703125" style="36" customWidth="1"/>
    <col min="23" max="23" width="14.140625" style="36" customWidth="1"/>
    <col min="24" max="24" width="14.5703125" style="2" customWidth="1"/>
    <col min="25" max="25" width="15.42578125" style="2" hidden="1" customWidth="1"/>
    <col min="26" max="26" width="14.140625" style="2" customWidth="1"/>
    <col min="27" max="51" width="9.140625" style="33"/>
    <col min="52" max="78" width="9.140625" style="1"/>
    <col min="79" max="16384" width="9.140625" style="2"/>
  </cols>
  <sheetData>
    <row r="2" spans="1:51" ht="19.5" customHeight="1" x14ac:dyDescent="0.3">
      <c r="A2" s="387" t="s">
        <v>0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  <c r="Q2" s="387"/>
      <c r="R2" s="387"/>
      <c r="S2" s="387"/>
      <c r="T2" s="387"/>
      <c r="U2" s="387"/>
      <c r="V2" s="387"/>
      <c r="W2" s="387"/>
      <c r="X2" s="387"/>
      <c r="Y2" s="387"/>
      <c r="Z2" s="387"/>
    </row>
    <row r="3" spans="1:51" ht="20.25" customHeight="1" x14ac:dyDescent="0.3">
      <c r="A3" s="387" t="s">
        <v>408</v>
      </c>
      <c r="B3" s="387"/>
      <c r="C3" s="387"/>
      <c r="D3" s="387"/>
      <c r="E3" s="387"/>
      <c r="F3" s="387"/>
      <c r="G3" s="387"/>
      <c r="H3" s="387"/>
      <c r="I3" s="387"/>
      <c r="J3" s="387"/>
      <c r="K3" s="387"/>
      <c r="L3" s="387"/>
      <c r="M3" s="387"/>
      <c r="N3" s="387"/>
      <c r="O3" s="387"/>
      <c r="P3" s="387"/>
      <c r="Q3" s="387"/>
      <c r="R3" s="387"/>
      <c r="S3" s="387"/>
      <c r="T3" s="387"/>
      <c r="U3" s="387"/>
      <c r="V3" s="387"/>
      <c r="W3" s="387"/>
      <c r="X3" s="387"/>
      <c r="Y3" s="387"/>
      <c r="Z3" s="387"/>
    </row>
    <row r="4" spans="1:51" ht="17.25" customHeight="1" x14ac:dyDescent="0.25">
      <c r="A4" s="3" t="s">
        <v>1</v>
      </c>
      <c r="B4" s="3"/>
      <c r="C4" s="4"/>
      <c r="D4" s="239"/>
      <c r="E4" s="5"/>
      <c r="F4" s="5"/>
      <c r="G4" s="4"/>
      <c r="H4" s="252"/>
      <c r="I4" s="3"/>
      <c r="J4" s="5"/>
      <c r="K4" s="5"/>
      <c r="L4" s="4"/>
      <c r="M4" s="5"/>
      <c r="N4" s="5"/>
      <c r="O4" s="5"/>
      <c r="P4" s="5"/>
      <c r="Q4" s="5"/>
      <c r="R4" s="5"/>
      <c r="S4" s="5"/>
      <c r="T4" s="5"/>
      <c r="U4" s="5"/>
      <c r="V4" s="6"/>
      <c r="W4" s="7"/>
    </row>
    <row r="5" spans="1:51" ht="15.75" customHeight="1" x14ac:dyDescent="0.25">
      <c r="A5" s="354" t="s">
        <v>2</v>
      </c>
      <c r="B5" s="128"/>
      <c r="C5" s="354" t="s">
        <v>3</v>
      </c>
      <c r="D5" s="388" t="s">
        <v>4</v>
      </c>
      <c r="E5" s="391" t="s">
        <v>5</v>
      </c>
      <c r="F5" s="354" t="s">
        <v>6</v>
      </c>
      <c r="G5" s="391" t="s">
        <v>7</v>
      </c>
      <c r="H5" s="394" t="s">
        <v>8</v>
      </c>
      <c r="I5" s="397" t="s">
        <v>23</v>
      </c>
      <c r="J5" s="391" t="s">
        <v>24</v>
      </c>
      <c r="K5" s="360" t="s">
        <v>25</v>
      </c>
      <c r="L5" s="401"/>
      <c r="M5" s="401"/>
      <c r="N5" s="401"/>
      <c r="O5" s="401"/>
      <c r="P5" s="401"/>
      <c r="Q5" s="401"/>
      <c r="R5" s="401"/>
      <c r="S5" s="401"/>
      <c r="T5" s="401"/>
      <c r="U5" s="401"/>
      <c r="V5" s="402"/>
      <c r="W5" s="354" t="s">
        <v>9</v>
      </c>
      <c r="X5" s="353" t="str">
        <f>'[1]Progress Report'!$Z$6</f>
        <v>BEFOR</v>
      </c>
      <c r="Y5" s="353" t="str">
        <f>'[1]Progress Report'!AA6</f>
        <v>AFTER</v>
      </c>
      <c r="Z5" s="353" t="str">
        <f>'[1]Progress Report'!AB6</f>
        <v>COMPLTED</v>
      </c>
    </row>
    <row r="6" spans="1:51" ht="15.75" customHeight="1" x14ac:dyDescent="0.25">
      <c r="A6" s="355"/>
      <c r="B6" s="129"/>
      <c r="C6" s="355"/>
      <c r="D6" s="389"/>
      <c r="E6" s="392"/>
      <c r="F6" s="355"/>
      <c r="G6" s="392"/>
      <c r="H6" s="395"/>
      <c r="I6" s="398"/>
      <c r="J6" s="392"/>
      <c r="K6" s="400"/>
      <c r="L6" s="168"/>
      <c r="M6" s="403" t="s">
        <v>10</v>
      </c>
      <c r="N6" s="401"/>
      <c r="O6" s="401"/>
      <c r="P6" s="401"/>
      <c r="Q6" s="401"/>
      <c r="R6" s="401"/>
      <c r="S6" s="401"/>
      <c r="T6" s="401"/>
      <c r="U6" s="401"/>
      <c r="V6" s="402"/>
      <c r="W6" s="355"/>
      <c r="X6" s="353"/>
      <c r="Y6" s="353"/>
      <c r="Z6" s="353"/>
    </row>
    <row r="7" spans="1:51" ht="44.25" customHeight="1" x14ac:dyDescent="0.25">
      <c r="A7" s="355"/>
      <c r="B7" s="129"/>
      <c r="C7" s="355"/>
      <c r="D7" s="389"/>
      <c r="E7" s="392"/>
      <c r="F7" s="355"/>
      <c r="G7" s="392"/>
      <c r="H7" s="395"/>
      <c r="I7" s="398"/>
      <c r="J7" s="392"/>
      <c r="K7" s="400"/>
      <c r="L7" s="169" t="s">
        <v>26</v>
      </c>
      <c r="M7" s="360" t="s">
        <v>11</v>
      </c>
      <c r="N7" s="362" t="s">
        <v>12</v>
      </c>
      <c r="O7" s="363"/>
      <c r="P7" s="363"/>
      <c r="Q7" s="364"/>
      <c r="R7" s="360" t="s">
        <v>13</v>
      </c>
      <c r="S7" s="360" t="s">
        <v>14</v>
      </c>
      <c r="T7" s="360" t="s">
        <v>15</v>
      </c>
      <c r="U7" s="360" t="s">
        <v>16</v>
      </c>
      <c r="V7" s="360" t="s">
        <v>17</v>
      </c>
      <c r="W7" s="355"/>
      <c r="X7" s="353"/>
      <c r="Y7" s="353"/>
      <c r="Z7" s="353"/>
    </row>
    <row r="8" spans="1:51" x14ac:dyDescent="0.25">
      <c r="A8" s="356"/>
      <c r="B8" s="130"/>
      <c r="C8" s="356"/>
      <c r="D8" s="390"/>
      <c r="E8" s="393"/>
      <c r="F8" s="356"/>
      <c r="G8" s="393"/>
      <c r="H8" s="396"/>
      <c r="I8" s="399"/>
      <c r="J8" s="393"/>
      <c r="K8" s="361"/>
      <c r="L8" s="170"/>
      <c r="M8" s="361"/>
      <c r="N8" s="171" t="s">
        <v>18</v>
      </c>
      <c r="O8" s="171" t="s">
        <v>19</v>
      </c>
      <c r="P8" s="171" t="s">
        <v>20</v>
      </c>
      <c r="Q8" s="171" t="s">
        <v>21</v>
      </c>
      <c r="R8" s="361"/>
      <c r="S8" s="361"/>
      <c r="T8" s="361"/>
      <c r="U8" s="361"/>
      <c r="V8" s="361"/>
      <c r="W8" s="356"/>
      <c r="X8" s="353"/>
      <c r="Y8" s="353"/>
      <c r="Z8" s="353"/>
    </row>
    <row r="9" spans="1:51" s="60" customFormat="1" ht="28.5" customHeight="1" x14ac:dyDescent="0.25">
      <c r="A9" s="59">
        <v>1</v>
      </c>
      <c r="B9" s="131">
        <v>1</v>
      </c>
      <c r="C9" s="84" t="s">
        <v>36</v>
      </c>
      <c r="D9" s="383" t="s">
        <v>39</v>
      </c>
      <c r="E9" s="365" t="s">
        <v>37</v>
      </c>
      <c r="F9" s="365" t="s">
        <v>35</v>
      </c>
      <c r="G9" s="55"/>
      <c r="H9" s="253">
        <v>500000</v>
      </c>
      <c r="I9" s="56"/>
      <c r="J9" s="55"/>
      <c r="K9" s="54" t="s">
        <v>379</v>
      </c>
      <c r="L9" s="270">
        <v>485000</v>
      </c>
      <c r="M9" s="142"/>
      <c r="N9" s="57"/>
      <c r="O9" s="57"/>
      <c r="P9" s="57"/>
      <c r="Q9" s="57"/>
      <c r="R9" s="54"/>
      <c r="S9" s="54"/>
      <c r="T9" s="54"/>
      <c r="U9" s="54"/>
      <c r="V9" s="54">
        <v>1</v>
      </c>
      <c r="W9" s="54">
        <v>280</v>
      </c>
      <c r="X9" s="58"/>
      <c r="Y9" s="58"/>
      <c r="Z9" s="58"/>
      <c r="AA9" s="191"/>
      <c r="AB9" s="191"/>
      <c r="AC9" s="191"/>
      <c r="AD9" s="191"/>
      <c r="AE9" s="191"/>
      <c r="AF9" s="191"/>
      <c r="AG9" s="191"/>
      <c r="AH9" s="191"/>
      <c r="AI9" s="191"/>
      <c r="AJ9" s="191"/>
      <c r="AK9" s="191"/>
      <c r="AL9" s="191"/>
      <c r="AM9" s="191"/>
      <c r="AN9" s="191"/>
      <c r="AO9" s="191"/>
      <c r="AP9" s="191"/>
      <c r="AQ9" s="191"/>
      <c r="AR9" s="191"/>
      <c r="AS9" s="191"/>
      <c r="AT9" s="191"/>
      <c r="AU9" s="191"/>
      <c r="AV9" s="191"/>
      <c r="AW9" s="191"/>
      <c r="AX9" s="191"/>
      <c r="AY9" s="191"/>
    </row>
    <row r="10" spans="1:51" s="60" customFormat="1" ht="28.5" x14ac:dyDescent="0.25">
      <c r="A10" s="71">
        <v>2</v>
      </c>
      <c r="B10" s="131">
        <v>2</v>
      </c>
      <c r="C10" s="84" t="s">
        <v>319</v>
      </c>
      <c r="D10" s="384"/>
      <c r="E10" s="366"/>
      <c r="F10" s="366"/>
      <c r="G10" s="55"/>
      <c r="H10" s="253">
        <v>500000</v>
      </c>
      <c r="I10" s="56"/>
      <c r="J10" s="55"/>
      <c r="K10" s="54" t="s">
        <v>379</v>
      </c>
      <c r="L10" s="270">
        <v>484381.41</v>
      </c>
      <c r="M10" s="54"/>
      <c r="N10" s="57"/>
      <c r="O10" s="57"/>
      <c r="P10" s="57"/>
      <c r="Q10" s="57"/>
      <c r="R10" s="54"/>
      <c r="S10" s="54"/>
      <c r="T10" s="54"/>
      <c r="U10" s="54"/>
      <c r="V10" s="54">
        <v>1</v>
      </c>
      <c r="W10" s="54">
        <v>25</v>
      </c>
      <c r="X10" s="58"/>
      <c r="Y10" s="58"/>
      <c r="Z10" s="58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191"/>
      <c r="AX10" s="191"/>
      <c r="AY10" s="191"/>
    </row>
    <row r="11" spans="1:51" s="60" customFormat="1" ht="28.5" x14ac:dyDescent="0.25">
      <c r="A11" s="104">
        <v>3</v>
      </c>
      <c r="B11" s="131">
        <v>3</v>
      </c>
      <c r="C11" s="101" t="s">
        <v>36</v>
      </c>
      <c r="D11" s="240"/>
      <c r="E11" s="366"/>
      <c r="F11" s="366"/>
      <c r="G11" s="99"/>
      <c r="H11" s="253">
        <v>500000</v>
      </c>
      <c r="I11" s="56"/>
      <c r="J11" s="99"/>
      <c r="K11" s="269" t="s">
        <v>395</v>
      </c>
      <c r="L11" s="141">
        <v>485000</v>
      </c>
      <c r="M11" s="103"/>
      <c r="N11" s="57"/>
      <c r="O11" s="57"/>
      <c r="P11" s="57"/>
      <c r="Q11" s="57"/>
      <c r="R11" s="103"/>
      <c r="S11" s="103"/>
      <c r="T11" s="103"/>
      <c r="U11" s="103"/>
      <c r="V11" s="103">
        <v>1</v>
      </c>
      <c r="W11" s="103">
        <v>280</v>
      </c>
      <c r="X11" s="58"/>
      <c r="Y11" s="58"/>
      <c r="Z11" s="58"/>
      <c r="AA11" s="191"/>
      <c r="AB11" s="191"/>
      <c r="AC11" s="191"/>
      <c r="AD11" s="191"/>
      <c r="AE11" s="191"/>
      <c r="AF11" s="191"/>
      <c r="AG11" s="191"/>
      <c r="AH11" s="191"/>
      <c r="AI11" s="191"/>
      <c r="AJ11" s="191"/>
      <c r="AK11" s="191"/>
      <c r="AL11" s="191"/>
      <c r="AM11" s="191"/>
      <c r="AN11" s="191"/>
      <c r="AO11" s="191"/>
      <c r="AP11" s="191"/>
      <c r="AQ11" s="191"/>
      <c r="AR11" s="191"/>
      <c r="AS11" s="191"/>
      <c r="AT11" s="191"/>
      <c r="AU11" s="191"/>
      <c r="AV11" s="191"/>
      <c r="AW11" s="191"/>
      <c r="AX11" s="191"/>
      <c r="AY11" s="191"/>
    </row>
    <row r="12" spans="1:51" s="60" customFormat="1" ht="28.5" x14ac:dyDescent="0.25">
      <c r="A12" s="104">
        <v>4</v>
      </c>
      <c r="B12" s="131">
        <v>4</v>
      </c>
      <c r="C12" s="84" t="s">
        <v>40</v>
      </c>
      <c r="D12" s="383" t="s">
        <v>166</v>
      </c>
      <c r="E12" s="366"/>
      <c r="F12" s="366"/>
      <c r="G12" s="55"/>
      <c r="H12" s="253">
        <v>500000</v>
      </c>
      <c r="I12" s="56"/>
      <c r="J12" s="55"/>
      <c r="K12" s="54" t="s">
        <v>312</v>
      </c>
      <c r="L12" s="270">
        <v>484939.22</v>
      </c>
      <c r="M12" s="54"/>
      <c r="N12" s="57"/>
      <c r="O12" s="57"/>
      <c r="P12" s="57"/>
      <c r="Q12" s="57"/>
      <c r="R12" s="54"/>
      <c r="S12" s="54"/>
      <c r="T12" s="54"/>
      <c r="U12" s="54"/>
      <c r="V12" s="54">
        <v>1</v>
      </c>
      <c r="W12" s="54">
        <v>21</v>
      </c>
      <c r="X12" s="58"/>
      <c r="Y12" s="58"/>
      <c r="Z12" s="58"/>
      <c r="AA12" s="191"/>
      <c r="AB12" s="191"/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M12" s="191"/>
      <c r="AN12" s="191"/>
      <c r="AO12" s="191"/>
      <c r="AP12" s="191"/>
      <c r="AQ12" s="191"/>
      <c r="AR12" s="191"/>
      <c r="AS12" s="191"/>
      <c r="AT12" s="191"/>
      <c r="AU12" s="191"/>
      <c r="AV12" s="191"/>
      <c r="AW12" s="191"/>
      <c r="AX12" s="191"/>
      <c r="AY12" s="191"/>
    </row>
    <row r="13" spans="1:51" s="60" customFormat="1" ht="28.5" x14ac:dyDescent="0.25">
      <c r="A13" s="104">
        <v>5</v>
      </c>
      <c r="B13" s="131">
        <v>5</v>
      </c>
      <c r="C13" s="84" t="s">
        <v>38</v>
      </c>
      <c r="D13" s="385"/>
      <c r="E13" s="366"/>
      <c r="F13" s="366"/>
      <c r="G13" s="55"/>
      <c r="H13" s="253">
        <v>500000</v>
      </c>
      <c r="I13" s="56"/>
      <c r="J13" s="55"/>
      <c r="K13" s="139" t="s">
        <v>312</v>
      </c>
      <c r="L13" s="270">
        <v>485000</v>
      </c>
      <c r="M13" s="54"/>
      <c r="N13" s="57"/>
      <c r="O13" s="57"/>
      <c r="P13" s="57"/>
      <c r="Q13" s="57"/>
      <c r="R13" s="54"/>
      <c r="S13" s="54"/>
      <c r="T13" s="54"/>
      <c r="U13" s="54"/>
      <c r="V13" s="54">
        <v>1</v>
      </c>
      <c r="W13" s="54">
        <v>183</v>
      </c>
      <c r="X13" s="58"/>
      <c r="Y13" s="58"/>
      <c r="Z13" s="58"/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1"/>
      <c r="AV13" s="191"/>
      <c r="AW13" s="191"/>
      <c r="AX13" s="191"/>
      <c r="AY13" s="191"/>
    </row>
    <row r="14" spans="1:51" s="60" customFormat="1" ht="28.5" x14ac:dyDescent="0.25">
      <c r="A14" s="104">
        <v>6</v>
      </c>
      <c r="B14" s="131">
        <v>6</v>
      </c>
      <c r="C14" s="84" t="s">
        <v>42</v>
      </c>
      <c r="D14" s="241" t="s">
        <v>41</v>
      </c>
      <c r="E14" s="366"/>
      <c r="F14" s="366"/>
      <c r="G14" s="55"/>
      <c r="H14" s="253">
        <v>1000000</v>
      </c>
      <c r="I14" s="56"/>
      <c r="J14" s="55"/>
      <c r="K14" s="54" t="s">
        <v>377</v>
      </c>
      <c r="L14" s="270">
        <v>636621.09</v>
      </c>
      <c r="M14" s="54"/>
      <c r="N14" s="57"/>
      <c r="O14" s="57"/>
      <c r="P14" s="57"/>
      <c r="Q14" s="57"/>
      <c r="R14" s="54"/>
      <c r="S14" s="54"/>
      <c r="T14" s="54"/>
      <c r="U14" s="54"/>
      <c r="V14" s="54">
        <v>1</v>
      </c>
      <c r="W14" s="54">
        <v>115</v>
      </c>
      <c r="X14" s="58"/>
      <c r="Y14" s="58"/>
      <c r="Z14" s="58"/>
      <c r="AA14" s="191"/>
      <c r="AB14" s="191"/>
      <c r="AC14" s="191"/>
      <c r="AD14" s="191"/>
      <c r="AE14" s="191"/>
      <c r="AF14" s="191"/>
      <c r="AG14" s="191"/>
      <c r="AH14" s="191"/>
      <c r="AI14" s="191"/>
      <c r="AJ14" s="191"/>
      <c r="AK14" s="191"/>
      <c r="AL14" s="191"/>
      <c r="AM14" s="191"/>
      <c r="AN14" s="191"/>
      <c r="AO14" s="191"/>
      <c r="AP14" s="191"/>
      <c r="AQ14" s="191"/>
      <c r="AR14" s="191"/>
      <c r="AS14" s="191"/>
      <c r="AT14" s="191"/>
      <c r="AU14" s="191"/>
      <c r="AV14" s="191"/>
      <c r="AW14" s="191"/>
      <c r="AX14" s="191"/>
      <c r="AY14" s="191"/>
    </row>
    <row r="15" spans="1:51" s="60" customFormat="1" ht="28.5" x14ac:dyDescent="0.25">
      <c r="A15" s="104">
        <v>7</v>
      </c>
      <c r="B15" s="131">
        <v>7</v>
      </c>
      <c r="C15" s="84" t="s">
        <v>43</v>
      </c>
      <c r="D15" s="242" t="s">
        <v>44</v>
      </c>
      <c r="E15" s="366"/>
      <c r="F15" s="366"/>
      <c r="G15" s="55"/>
      <c r="H15" s="253">
        <v>1000000</v>
      </c>
      <c r="I15" s="56"/>
      <c r="J15" s="55"/>
      <c r="K15" s="54" t="s">
        <v>313</v>
      </c>
      <c r="L15" s="270">
        <v>970000</v>
      </c>
      <c r="M15" s="142"/>
      <c r="N15" s="57"/>
      <c r="O15" s="57"/>
      <c r="P15" s="57"/>
      <c r="Q15" s="57"/>
      <c r="R15" s="54"/>
      <c r="S15" s="54"/>
      <c r="T15" s="54"/>
      <c r="U15" s="54"/>
      <c r="V15" s="54">
        <v>1</v>
      </c>
      <c r="W15" s="54">
        <v>8</v>
      </c>
      <c r="X15" s="58"/>
      <c r="Y15" s="58"/>
      <c r="Z15" s="58"/>
      <c r="AA15" s="191"/>
      <c r="AB15" s="191"/>
      <c r="AC15" s="191"/>
      <c r="AD15" s="191"/>
      <c r="AE15" s="191"/>
      <c r="AF15" s="191"/>
      <c r="AG15" s="191"/>
      <c r="AH15" s="191"/>
      <c r="AI15" s="191"/>
      <c r="AJ15" s="191"/>
      <c r="AK15" s="191"/>
      <c r="AL15" s="191"/>
      <c r="AM15" s="191"/>
      <c r="AN15" s="191"/>
      <c r="AO15" s="191"/>
      <c r="AP15" s="191"/>
      <c r="AQ15" s="191"/>
      <c r="AR15" s="191"/>
      <c r="AS15" s="191"/>
      <c r="AT15" s="191"/>
      <c r="AU15" s="191"/>
      <c r="AV15" s="191"/>
      <c r="AW15" s="191"/>
      <c r="AX15" s="191"/>
      <c r="AY15" s="191"/>
    </row>
    <row r="16" spans="1:51" s="60" customFormat="1" ht="28.5" x14ac:dyDescent="0.25">
      <c r="A16" s="104">
        <v>8</v>
      </c>
      <c r="B16" s="131">
        <v>8</v>
      </c>
      <c r="C16" s="84" t="s">
        <v>45</v>
      </c>
      <c r="D16" s="232" t="s">
        <v>46</v>
      </c>
      <c r="E16" s="366"/>
      <c r="F16" s="366"/>
      <c r="G16" s="55"/>
      <c r="H16" s="253">
        <v>1000000</v>
      </c>
      <c r="I16" s="56"/>
      <c r="J16" s="55"/>
      <c r="K16" s="54" t="s">
        <v>382</v>
      </c>
      <c r="L16" s="270">
        <v>650120.43000000005</v>
      </c>
      <c r="M16" s="54"/>
      <c r="N16" s="57"/>
      <c r="O16" s="57"/>
      <c r="P16" s="57"/>
      <c r="Q16" s="57"/>
      <c r="R16" s="54"/>
      <c r="S16" s="54"/>
      <c r="T16" s="54"/>
      <c r="U16" s="54"/>
      <c r="V16" s="54">
        <v>1</v>
      </c>
      <c r="W16" s="54">
        <v>30</v>
      </c>
      <c r="X16" s="58"/>
      <c r="Y16" s="58"/>
      <c r="Z16" s="58"/>
      <c r="AA16" s="191"/>
      <c r="AB16" s="191"/>
      <c r="AC16" s="191"/>
      <c r="AD16" s="191"/>
      <c r="AE16" s="191"/>
      <c r="AF16" s="191"/>
      <c r="AG16" s="191"/>
      <c r="AH16" s="191"/>
      <c r="AI16" s="191"/>
      <c r="AJ16" s="191"/>
      <c r="AK16" s="191"/>
      <c r="AL16" s="191"/>
      <c r="AM16" s="191"/>
      <c r="AN16" s="191"/>
      <c r="AO16" s="191"/>
      <c r="AP16" s="191"/>
      <c r="AQ16" s="191"/>
      <c r="AR16" s="191"/>
      <c r="AS16" s="191"/>
      <c r="AT16" s="191"/>
      <c r="AU16" s="191"/>
      <c r="AV16" s="191"/>
      <c r="AW16" s="191"/>
      <c r="AX16" s="191"/>
      <c r="AY16" s="191"/>
    </row>
    <row r="17" spans="1:51" s="60" customFormat="1" ht="28.5" x14ac:dyDescent="0.25">
      <c r="A17" s="104">
        <v>9</v>
      </c>
      <c r="B17" s="131">
        <v>9</v>
      </c>
      <c r="C17" s="84" t="s">
        <v>47</v>
      </c>
      <c r="D17" s="232" t="s">
        <v>48</v>
      </c>
      <c r="E17" s="366"/>
      <c r="F17" s="366"/>
      <c r="G17" s="55"/>
      <c r="H17" s="253">
        <v>1000000</v>
      </c>
      <c r="I17" s="56"/>
      <c r="J17" s="55"/>
      <c r="K17" s="54" t="s">
        <v>376</v>
      </c>
      <c r="L17" s="270">
        <v>970000</v>
      </c>
      <c r="M17" s="54"/>
      <c r="N17" s="57"/>
      <c r="O17" s="57"/>
      <c r="P17" s="57"/>
      <c r="Q17" s="57"/>
      <c r="R17" s="54"/>
      <c r="S17" s="54"/>
      <c r="T17" s="54"/>
      <c r="U17" s="54"/>
      <c r="V17" s="54">
        <v>1</v>
      </c>
      <c r="W17" s="54">
        <v>250</v>
      </c>
      <c r="X17" s="58"/>
      <c r="Y17" s="58"/>
      <c r="Z17" s="58"/>
      <c r="AA17" s="191"/>
      <c r="AB17" s="191"/>
      <c r="AC17" s="191"/>
      <c r="AD17" s="191"/>
      <c r="AE17" s="191"/>
      <c r="AF17" s="191"/>
      <c r="AG17" s="191"/>
      <c r="AH17" s="191"/>
      <c r="AI17" s="191"/>
      <c r="AJ17" s="191"/>
      <c r="AK17" s="191"/>
      <c r="AL17" s="191"/>
      <c r="AM17" s="191"/>
      <c r="AN17" s="191"/>
      <c r="AO17" s="191"/>
      <c r="AP17" s="191"/>
      <c r="AQ17" s="191"/>
      <c r="AR17" s="191"/>
      <c r="AS17" s="191"/>
      <c r="AT17" s="191"/>
      <c r="AU17" s="191"/>
      <c r="AV17" s="191"/>
      <c r="AW17" s="191"/>
      <c r="AX17" s="191"/>
      <c r="AY17" s="191"/>
    </row>
    <row r="18" spans="1:51" s="60" customFormat="1" ht="28.5" x14ac:dyDescent="0.25">
      <c r="A18" s="104">
        <v>10</v>
      </c>
      <c r="B18" s="131">
        <v>10</v>
      </c>
      <c r="C18" s="84" t="s">
        <v>50</v>
      </c>
      <c r="D18" s="242" t="s">
        <v>49</v>
      </c>
      <c r="E18" s="366"/>
      <c r="F18" s="366"/>
      <c r="G18" s="55"/>
      <c r="H18" s="253">
        <v>1000000</v>
      </c>
      <c r="I18" s="56"/>
      <c r="J18" s="55"/>
      <c r="K18" s="54" t="s">
        <v>305</v>
      </c>
      <c r="L18" s="270">
        <v>970000</v>
      </c>
      <c r="M18" s="142"/>
      <c r="N18" s="57"/>
      <c r="O18" s="57"/>
      <c r="P18" s="57"/>
      <c r="Q18" s="57"/>
      <c r="R18" s="54"/>
      <c r="S18" s="54"/>
      <c r="T18" s="54"/>
      <c r="U18" s="54"/>
      <c r="V18" s="54">
        <v>1</v>
      </c>
      <c r="W18" s="54">
        <v>30</v>
      </c>
      <c r="X18" s="58"/>
      <c r="Y18" s="58"/>
      <c r="Z18" s="58"/>
      <c r="AA18" s="191"/>
      <c r="AB18" s="191"/>
      <c r="AC18" s="191"/>
      <c r="AD18" s="191"/>
      <c r="AE18" s="191"/>
      <c r="AF18" s="191"/>
      <c r="AG18" s="191"/>
      <c r="AH18" s="191"/>
      <c r="AI18" s="191"/>
      <c r="AJ18" s="191"/>
      <c r="AK18" s="191"/>
      <c r="AL18" s="191"/>
      <c r="AM18" s="191"/>
      <c r="AN18" s="191"/>
      <c r="AO18" s="191"/>
      <c r="AP18" s="191"/>
      <c r="AQ18" s="191"/>
      <c r="AR18" s="191"/>
      <c r="AS18" s="191"/>
      <c r="AT18" s="191"/>
      <c r="AU18" s="191"/>
      <c r="AV18" s="191"/>
      <c r="AW18" s="191"/>
      <c r="AX18" s="191"/>
      <c r="AY18" s="191"/>
    </row>
    <row r="19" spans="1:51" s="60" customFormat="1" ht="28.5" x14ac:dyDescent="0.25">
      <c r="A19" s="104">
        <v>11</v>
      </c>
      <c r="B19" s="131">
        <v>11</v>
      </c>
      <c r="C19" s="84" t="s">
        <v>51</v>
      </c>
      <c r="D19" s="242" t="s">
        <v>52</v>
      </c>
      <c r="E19" s="366"/>
      <c r="F19" s="366"/>
      <c r="G19" s="55"/>
      <c r="H19" s="253">
        <v>1000000</v>
      </c>
      <c r="I19" s="56"/>
      <c r="J19" s="55"/>
      <c r="K19" s="54" t="s">
        <v>387</v>
      </c>
      <c r="L19" s="270">
        <v>970000</v>
      </c>
      <c r="M19" s="54"/>
      <c r="N19" s="57"/>
      <c r="O19" s="57"/>
      <c r="P19" s="57"/>
      <c r="Q19" s="57"/>
      <c r="R19" s="54"/>
      <c r="S19" s="54"/>
      <c r="T19" s="54"/>
      <c r="U19" s="54"/>
      <c r="V19" s="54">
        <v>1</v>
      </c>
      <c r="W19" s="54">
        <v>420</v>
      </c>
      <c r="X19" s="58"/>
      <c r="Y19" s="58"/>
      <c r="Z19" s="58"/>
      <c r="AA19" s="191"/>
      <c r="AB19" s="191"/>
      <c r="AC19" s="191"/>
      <c r="AD19" s="191"/>
      <c r="AE19" s="191"/>
      <c r="AF19" s="191"/>
      <c r="AG19" s="191"/>
      <c r="AH19" s="191"/>
      <c r="AI19" s="191"/>
      <c r="AJ19" s="191"/>
      <c r="AK19" s="191"/>
      <c r="AL19" s="191"/>
      <c r="AM19" s="191"/>
      <c r="AN19" s="191"/>
      <c r="AO19" s="191"/>
      <c r="AP19" s="191"/>
      <c r="AQ19" s="191"/>
      <c r="AR19" s="191"/>
      <c r="AS19" s="191"/>
      <c r="AT19" s="191"/>
      <c r="AU19" s="191"/>
      <c r="AV19" s="191"/>
      <c r="AW19" s="191"/>
      <c r="AX19" s="191"/>
      <c r="AY19" s="191"/>
    </row>
    <row r="20" spans="1:51" s="60" customFormat="1" ht="28.5" x14ac:dyDescent="0.25">
      <c r="A20" s="104">
        <v>12</v>
      </c>
      <c r="B20" s="131">
        <v>12</v>
      </c>
      <c r="C20" s="84" t="s">
        <v>336</v>
      </c>
      <c r="D20" s="242" t="s">
        <v>53</v>
      </c>
      <c r="E20" s="366"/>
      <c r="F20" s="366"/>
      <c r="G20" s="55"/>
      <c r="H20" s="253">
        <v>1000000</v>
      </c>
      <c r="I20" s="56"/>
      <c r="J20" s="55"/>
      <c r="K20" s="54" t="s">
        <v>383</v>
      </c>
      <c r="L20" s="270">
        <v>753546.82</v>
      </c>
      <c r="M20" s="54"/>
      <c r="N20" s="57"/>
      <c r="O20" s="57"/>
      <c r="P20" s="57"/>
      <c r="Q20" s="57"/>
      <c r="R20" s="54"/>
      <c r="S20" s="54"/>
      <c r="T20" s="54"/>
      <c r="U20" s="54"/>
      <c r="V20" s="54">
        <v>1</v>
      </c>
      <c r="W20" s="54">
        <v>320</v>
      </c>
      <c r="X20" s="58"/>
      <c r="Y20" s="58"/>
      <c r="Z20" s="58"/>
      <c r="AA20" s="191"/>
      <c r="AB20" s="191"/>
      <c r="AC20" s="191"/>
      <c r="AD20" s="191"/>
      <c r="AE20" s="191"/>
      <c r="AF20" s="191"/>
      <c r="AG20" s="191"/>
      <c r="AH20" s="191"/>
      <c r="AI20" s="191"/>
      <c r="AJ20" s="191"/>
      <c r="AK20" s="191"/>
      <c r="AL20" s="191"/>
      <c r="AM20" s="191"/>
      <c r="AN20" s="191"/>
      <c r="AO20" s="191"/>
      <c r="AP20" s="191"/>
      <c r="AQ20" s="191"/>
      <c r="AR20" s="191"/>
      <c r="AS20" s="191"/>
      <c r="AT20" s="191"/>
      <c r="AU20" s="191"/>
      <c r="AV20" s="191"/>
      <c r="AW20" s="191"/>
      <c r="AX20" s="191"/>
      <c r="AY20" s="191"/>
    </row>
    <row r="21" spans="1:51" s="60" customFormat="1" ht="28.5" x14ac:dyDescent="0.25">
      <c r="A21" s="104">
        <v>13</v>
      </c>
      <c r="B21" s="131">
        <v>13</v>
      </c>
      <c r="C21" s="84" t="s">
        <v>71</v>
      </c>
      <c r="D21" s="232" t="s">
        <v>54</v>
      </c>
      <c r="E21" s="366"/>
      <c r="F21" s="366"/>
      <c r="G21" s="55"/>
      <c r="H21" s="253">
        <v>1000000</v>
      </c>
      <c r="I21" s="56"/>
      <c r="J21" s="55"/>
      <c r="K21" s="54" t="s">
        <v>303</v>
      </c>
      <c r="L21" s="270">
        <v>466740.67</v>
      </c>
      <c r="M21" s="54"/>
      <c r="N21" s="57"/>
      <c r="O21" s="57"/>
      <c r="P21" s="57"/>
      <c r="Q21" s="57"/>
      <c r="R21" s="54"/>
      <c r="S21" s="54"/>
      <c r="T21" s="54"/>
      <c r="U21" s="54"/>
      <c r="V21" s="54">
        <v>1</v>
      </c>
      <c r="W21" s="54">
        <v>25</v>
      </c>
      <c r="X21" s="58"/>
      <c r="Y21" s="58"/>
      <c r="Z21" s="58"/>
      <c r="AA21" s="191"/>
      <c r="AB21" s="191"/>
      <c r="AC21" s="191"/>
      <c r="AD21" s="191"/>
      <c r="AE21" s="191"/>
      <c r="AF21" s="191"/>
      <c r="AG21" s="191"/>
      <c r="AH21" s="191"/>
      <c r="AI21" s="191"/>
      <c r="AJ21" s="191"/>
      <c r="AK21" s="191"/>
      <c r="AL21" s="191"/>
      <c r="AM21" s="191"/>
      <c r="AN21" s="191"/>
      <c r="AO21" s="191"/>
      <c r="AP21" s="191"/>
      <c r="AQ21" s="191"/>
      <c r="AR21" s="191"/>
      <c r="AS21" s="191"/>
      <c r="AT21" s="191"/>
      <c r="AU21" s="191"/>
      <c r="AV21" s="191"/>
      <c r="AW21" s="191"/>
      <c r="AX21" s="191"/>
      <c r="AY21" s="191"/>
    </row>
    <row r="22" spans="1:51" s="60" customFormat="1" ht="27.75" customHeight="1" x14ac:dyDescent="0.25">
      <c r="A22" s="104">
        <v>14</v>
      </c>
      <c r="B22" s="131">
        <v>14</v>
      </c>
      <c r="C22" s="84" t="s">
        <v>55</v>
      </c>
      <c r="D22" s="242" t="s">
        <v>56</v>
      </c>
      <c r="E22" s="366"/>
      <c r="F22" s="366"/>
      <c r="G22" s="55"/>
      <c r="H22" s="253">
        <v>1096970.72</v>
      </c>
      <c r="I22" s="56"/>
      <c r="J22" s="55"/>
      <c r="K22" s="54" t="s">
        <v>368</v>
      </c>
      <c r="L22" s="270">
        <v>1060316.69</v>
      </c>
      <c r="M22" s="54"/>
      <c r="N22" s="57"/>
      <c r="O22" s="57"/>
      <c r="P22" s="57"/>
      <c r="Q22" s="57"/>
      <c r="R22" s="54"/>
      <c r="S22" s="54"/>
      <c r="T22" s="54"/>
      <c r="U22" s="54"/>
      <c r="V22" s="54">
        <v>1</v>
      </c>
      <c r="W22" s="54">
        <v>1000</v>
      </c>
      <c r="X22" s="58"/>
      <c r="Y22" s="58"/>
      <c r="Z22" s="58"/>
      <c r="AA22" s="191"/>
      <c r="AB22" s="191"/>
      <c r="AC22" s="191"/>
      <c r="AD22" s="191"/>
      <c r="AE22" s="191"/>
      <c r="AF22" s="191"/>
      <c r="AG22" s="191"/>
      <c r="AH22" s="191"/>
      <c r="AI22" s="191"/>
      <c r="AJ22" s="191"/>
      <c r="AK22" s="191"/>
      <c r="AL22" s="191"/>
      <c r="AM22" s="191"/>
      <c r="AN22" s="191"/>
      <c r="AO22" s="191"/>
      <c r="AP22" s="191"/>
      <c r="AQ22" s="191"/>
      <c r="AR22" s="191"/>
      <c r="AS22" s="191"/>
      <c r="AT22" s="191"/>
      <c r="AU22" s="191"/>
      <c r="AV22" s="191"/>
      <c r="AW22" s="191"/>
      <c r="AX22" s="191"/>
      <c r="AY22" s="191"/>
    </row>
    <row r="23" spans="1:51" s="60" customFormat="1" ht="28.5" x14ac:dyDescent="0.25">
      <c r="A23" s="104">
        <v>15</v>
      </c>
      <c r="B23" s="131">
        <v>15</v>
      </c>
      <c r="C23" s="84" t="s">
        <v>55</v>
      </c>
      <c r="D23" s="242" t="s">
        <v>57</v>
      </c>
      <c r="E23" s="366"/>
      <c r="F23" s="366"/>
      <c r="G23" s="55"/>
      <c r="H23" s="253">
        <v>1097000</v>
      </c>
      <c r="I23" s="56"/>
      <c r="J23" s="55"/>
      <c r="K23" s="54" t="s">
        <v>368</v>
      </c>
      <c r="L23" s="270">
        <v>1060641.69</v>
      </c>
      <c r="M23" s="54"/>
      <c r="N23" s="57"/>
      <c r="O23" s="57"/>
      <c r="P23" s="57"/>
      <c r="Q23" s="57"/>
      <c r="R23" s="54"/>
      <c r="S23" s="54"/>
      <c r="T23" s="54"/>
      <c r="U23" s="54"/>
      <c r="V23" s="54">
        <v>1</v>
      </c>
      <c r="W23" s="54"/>
      <c r="X23" s="58"/>
      <c r="Y23" s="58"/>
      <c r="Z23" s="58"/>
      <c r="AA23" s="191"/>
      <c r="AB23" s="191"/>
      <c r="AC23" s="191"/>
      <c r="AD23" s="191"/>
      <c r="AE23" s="191"/>
      <c r="AF23" s="191"/>
      <c r="AG23" s="191"/>
      <c r="AH23" s="191"/>
      <c r="AI23" s="191"/>
      <c r="AJ23" s="191"/>
      <c r="AK23" s="191"/>
      <c r="AL23" s="191"/>
      <c r="AM23" s="191"/>
      <c r="AN23" s="191"/>
      <c r="AO23" s="191"/>
      <c r="AP23" s="191"/>
      <c r="AQ23" s="191"/>
      <c r="AR23" s="191"/>
      <c r="AS23" s="191"/>
      <c r="AT23" s="191"/>
      <c r="AU23" s="191"/>
      <c r="AV23" s="191"/>
      <c r="AW23" s="191"/>
      <c r="AX23" s="191"/>
      <c r="AY23" s="191"/>
    </row>
    <row r="24" spans="1:51" s="60" customFormat="1" ht="28.5" x14ac:dyDescent="0.25">
      <c r="A24" s="104">
        <v>16</v>
      </c>
      <c r="B24" s="131">
        <v>16</v>
      </c>
      <c r="C24" s="84" t="s">
        <v>58</v>
      </c>
      <c r="D24" s="232" t="s">
        <v>59</v>
      </c>
      <c r="E24" s="366"/>
      <c r="F24" s="366"/>
      <c r="G24" s="55"/>
      <c r="H24" s="253">
        <v>1000000</v>
      </c>
      <c r="I24" s="56"/>
      <c r="J24" s="55"/>
      <c r="K24" s="54" t="s">
        <v>390</v>
      </c>
      <c r="L24" s="270">
        <v>970000</v>
      </c>
      <c r="M24" s="54"/>
      <c r="N24" s="57"/>
      <c r="O24" s="57"/>
      <c r="P24" s="57"/>
      <c r="Q24" s="57"/>
      <c r="R24" s="54"/>
      <c r="S24" s="54"/>
      <c r="T24" s="54"/>
      <c r="U24" s="54"/>
      <c r="V24" s="54">
        <v>1</v>
      </c>
      <c r="W24" s="54">
        <v>160</v>
      </c>
      <c r="X24" s="58"/>
      <c r="Y24" s="58"/>
      <c r="Z24" s="58"/>
      <c r="AA24" s="191"/>
      <c r="AB24" s="191"/>
      <c r="AC24" s="191"/>
      <c r="AD24" s="191"/>
      <c r="AE24" s="191"/>
      <c r="AF24" s="191"/>
      <c r="AG24" s="191"/>
      <c r="AH24" s="191"/>
      <c r="AI24" s="191"/>
      <c r="AJ24" s="191"/>
      <c r="AK24" s="191"/>
      <c r="AL24" s="191"/>
      <c r="AM24" s="191"/>
      <c r="AN24" s="191"/>
      <c r="AO24" s="191"/>
      <c r="AP24" s="191"/>
      <c r="AQ24" s="191"/>
      <c r="AR24" s="191"/>
      <c r="AS24" s="191"/>
      <c r="AT24" s="191"/>
      <c r="AU24" s="191"/>
      <c r="AV24" s="191"/>
      <c r="AW24" s="191"/>
      <c r="AX24" s="191"/>
      <c r="AY24" s="191"/>
    </row>
    <row r="25" spans="1:51" s="60" customFormat="1" x14ac:dyDescent="0.25">
      <c r="A25" s="104">
        <v>17</v>
      </c>
      <c r="B25" s="131">
        <v>17</v>
      </c>
      <c r="C25" s="84" t="s">
        <v>60</v>
      </c>
      <c r="D25" s="232" t="s">
        <v>61</v>
      </c>
      <c r="E25" s="366"/>
      <c r="F25" s="366"/>
      <c r="G25" s="55"/>
      <c r="H25" s="253">
        <v>1000000</v>
      </c>
      <c r="I25" s="56"/>
      <c r="J25" s="55"/>
      <c r="K25" s="54" t="s">
        <v>384</v>
      </c>
      <c r="L25" s="270">
        <v>965539.55</v>
      </c>
      <c r="M25" s="54"/>
      <c r="N25" s="57"/>
      <c r="O25" s="57"/>
      <c r="P25" s="57"/>
      <c r="Q25" s="57"/>
      <c r="R25" s="54"/>
      <c r="S25" s="54"/>
      <c r="T25" s="54"/>
      <c r="U25" s="54"/>
      <c r="V25" s="54">
        <v>1</v>
      </c>
      <c r="W25" s="54">
        <v>110</v>
      </c>
      <c r="X25" s="58"/>
      <c r="Y25" s="58"/>
      <c r="Z25" s="58"/>
      <c r="AA25" s="191"/>
      <c r="AB25" s="191"/>
      <c r="AC25" s="191"/>
      <c r="AD25" s="191"/>
      <c r="AE25" s="191"/>
      <c r="AF25" s="191"/>
      <c r="AG25" s="191"/>
      <c r="AH25" s="191"/>
      <c r="AI25" s="191"/>
      <c r="AJ25" s="191"/>
      <c r="AK25" s="191"/>
      <c r="AL25" s="191"/>
      <c r="AM25" s="191"/>
      <c r="AN25" s="191"/>
      <c r="AO25" s="191"/>
      <c r="AP25" s="191"/>
      <c r="AQ25" s="191"/>
      <c r="AR25" s="191"/>
      <c r="AS25" s="191"/>
      <c r="AT25" s="191"/>
      <c r="AU25" s="191"/>
      <c r="AV25" s="191"/>
      <c r="AW25" s="191"/>
      <c r="AX25" s="191"/>
      <c r="AY25" s="191"/>
    </row>
    <row r="26" spans="1:51" s="60" customFormat="1" ht="28.5" x14ac:dyDescent="0.25">
      <c r="A26" s="104">
        <v>18</v>
      </c>
      <c r="B26" s="131">
        <v>18</v>
      </c>
      <c r="C26" s="84" t="s">
        <v>62</v>
      </c>
      <c r="D26" s="232" t="s">
        <v>63</v>
      </c>
      <c r="E26" s="366"/>
      <c r="F26" s="366"/>
      <c r="G26" s="55"/>
      <c r="H26" s="253">
        <v>1000000</v>
      </c>
      <c r="I26" s="56"/>
      <c r="J26" s="55"/>
      <c r="K26" s="54" t="s">
        <v>314</v>
      </c>
      <c r="L26" s="270">
        <v>970000</v>
      </c>
      <c r="M26" s="142"/>
      <c r="N26" s="57"/>
      <c r="O26" s="57"/>
      <c r="P26" s="57"/>
      <c r="Q26" s="57"/>
      <c r="R26" s="54"/>
      <c r="S26" s="54"/>
      <c r="T26" s="54"/>
      <c r="U26" s="54"/>
      <c r="V26" s="54">
        <v>1</v>
      </c>
      <c r="W26" s="54">
        <v>114</v>
      </c>
      <c r="X26" s="58"/>
      <c r="Y26" s="58"/>
      <c r="Z26" s="58"/>
      <c r="AA26" s="191"/>
      <c r="AB26" s="191"/>
      <c r="AC26" s="191"/>
      <c r="AD26" s="191"/>
      <c r="AE26" s="191"/>
      <c r="AF26" s="191"/>
      <c r="AG26" s="191"/>
      <c r="AH26" s="191"/>
      <c r="AI26" s="191"/>
      <c r="AJ26" s="191"/>
      <c r="AK26" s="191"/>
      <c r="AL26" s="191"/>
      <c r="AM26" s="191"/>
      <c r="AN26" s="191"/>
      <c r="AO26" s="191"/>
      <c r="AP26" s="191"/>
      <c r="AQ26" s="191"/>
      <c r="AR26" s="191"/>
      <c r="AS26" s="191"/>
      <c r="AT26" s="191"/>
      <c r="AU26" s="191"/>
      <c r="AV26" s="191"/>
      <c r="AW26" s="191"/>
      <c r="AX26" s="191"/>
      <c r="AY26" s="191"/>
    </row>
    <row r="27" spans="1:51" s="60" customFormat="1" ht="28.5" x14ac:dyDescent="0.25">
      <c r="A27" s="104">
        <v>19</v>
      </c>
      <c r="B27" s="131">
        <v>19</v>
      </c>
      <c r="C27" s="84" t="s">
        <v>65</v>
      </c>
      <c r="D27" s="242" t="s">
        <v>64</v>
      </c>
      <c r="E27" s="366"/>
      <c r="F27" s="366"/>
      <c r="G27" s="55"/>
      <c r="H27" s="253">
        <v>1000000</v>
      </c>
      <c r="I27" s="56"/>
      <c r="J27" s="55"/>
      <c r="K27" s="54" t="s">
        <v>310</v>
      </c>
      <c r="L27" s="270">
        <v>970000</v>
      </c>
      <c r="M27" s="142"/>
      <c r="N27" s="57"/>
      <c r="O27" s="57"/>
      <c r="P27" s="57"/>
      <c r="Q27" s="57"/>
      <c r="R27" s="54"/>
      <c r="S27" s="54"/>
      <c r="T27" s="54"/>
      <c r="U27" s="54"/>
      <c r="V27" s="54">
        <v>1</v>
      </c>
      <c r="W27" s="54">
        <v>13</v>
      </c>
      <c r="X27" s="58"/>
      <c r="Y27" s="58"/>
      <c r="Z27" s="58"/>
      <c r="AA27" s="191"/>
      <c r="AB27" s="191"/>
      <c r="AC27" s="191"/>
      <c r="AD27" s="191"/>
      <c r="AE27" s="191"/>
      <c r="AF27" s="191"/>
      <c r="AG27" s="191"/>
      <c r="AH27" s="191"/>
      <c r="AI27" s="191"/>
      <c r="AJ27" s="191"/>
      <c r="AK27" s="191"/>
      <c r="AL27" s="191"/>
      <c r="AM27" s="191"/>
      <c r="AN27" s="191"/>
      <c r="AO27" s="191"/>
      <c r="AP27" s="191"/>
      <c r="AQ27" s="191"/>
      <c r="AR27" s="191"/>
      <c r="AS27" s="191"/>
      <c r="AT27" s="191"/>
      <c r="AU27" s="191"/>
      <c r="AV27" s="191"/>
      <c r="AW27" s="191"/>
      <c r="AX27" s="191"/>
      <c r="AY27" s="191"/>
    </row>
    <row r="28" spans="1:51" s="60" customFormat="1" ht="28.5" x14ac:dyDescent="0.25">
      <c r="A28" s="104">
        <v>20</v>
      </c>
      <c r="B28" s="131">
        <v>20</v>
      </c>
      <c r="C28" s="84" t="s">
        <v>66</v>
      </c>
      <c r="D28" s="232" t="s">
        <v>67</v>
      </c>
      <c r="E28" s="366"/>
      <c r="F28" s="366"/>
      <c r="G28" s="55"/>
      <c r="H28" s="253">
        <v>1000000</v>
      </c>
      <c r="I28" s="56"/>
      <c r="J28" s="55"/>
      <c r="K28" s="54" t="s">
        <v>388</v>
      </c>
      <c r="L28" s="270">
        <v>969277.03</v>
      </c>
      <c r="M28" s="54"/>
      <c r="N28" s="57"/>
      <c r="O28" s="57"/>
      <c r="P28" s="57"/>
      <c r="Q28" s="57"/>
      <c r="R28" s="54"/>
      <c r="S28" s="54"/>
      <c r="T28" s="54"/>
      <c r="U28" s="54"/>
      <c r="V28" s="54">
        <v>1</v>
      </c>
      <c r="W28" s="54">
        <v>10</v>
      </c>
      <c r="X28" s="58"/>
      <c r="Y28" s="58"/>
      <c r="Z28" s="58"/>
      <c r="AA28" s="191"/>
      <c r="AB28" s="191"/>
      <c r="AC28" s="191"/>
      <c r="AD28" s="191"/>
      <c r="AE28" s="191"/>
      <c r="AF28" s="191"/>
      <c r="AG28" s="191"/>
      <c r="AH28" s="191"/>
      <c r="AI28" s="191"/>
      <c r="AJ28" s="191"/>
      <c r="AK28" s="191"/>
      <c r="AL28" s="191"/>
      <c r="AM28" s="191"/>
      <c r="AN28" s="191"/>
      <c r="AO28" s="191"/>
      <c r="AP28" s="191"/>
      <c r="AQ28" s="191"/>
      <c r="AR28" s="191"/>
      <c r="AS28" s="191"/>
      <c r="AT28" s="191"/>
      <c r="AU28" s="191"/>
      <c r="AV28" s="191"/>
      <c r="AW28" s="191"/>
      <c r="AX28" s="191"/>
      <c r="AY28" s="191"/>
    </row>
    <row r="29" spans="1:51" s="60" customFormat="1" x14ac:dyDescent="0.25">
      <c r="A29" s="104">
        <v>21</v>
      </c>
      <c r="B29" s="131">
        <v>21</v>
      </c>
      <c r="C29" s="84" t="s">
        <v>169</v>
      </c>
      <c r="D29" s="232" t="s">
        <v>68</v>
      </c>
      <c r="E29" s="366"/>
      <c r="F29" s="366"/>
      <c r="G29" s="55"/>
      <c r="H29" s="253">
        <v>1000000</v>
      </c>
      <c r="I29" s="56"/>
      <c r="J29" s="55"/>
      <c r="K29" s="54"/>
      <c r="L29" s="270">
        <v>964201.95</v>
      </c>
      <c r="M29" s="54"/>
      <c r="N29" s="57"/>
      <c r="O29" s="57"/>
      <c r="P29" s="57"/>
      <c r="Q29" s="57"/>
      <c r="R29" s="54"/>
      <c r="S29" s="54"/>
      <c r="T29" s="54"/>
      <c r="U29" s="54"/>
      <c r="V29" s="54">
        <v>1</v>
      </c>
      <c r="W29" s="54">
        <v>850</v>
      </c>
      <c r="X29" s="58"/>
      <c r="Y29" s="58"/>
      <c r="Z29" s="58"/>
      <c r="AA29" s="191"/>
      <c r="AB29" s="191"/>
      <c r="AC29" s="191"/>
      <c r="AD29" s="191"/>
      <c r="AE29" s="191"/>
      <c r="AF29" s="191"/>
      <c r="AG29" s="191"/>
      <c r="AH29" s="191"/>
      <c r="AI29" s="191"/>
      <c r="AJ29" s="191"/>
      <c r="AK29" s="191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  <c r="AV29" s="191"/>
      <c r="AW29" s="191"/>
      <c r="AX29" s="191"/>
      <c r="AY29" s="191"/>
    </row>
    <row r="30" spans="1:51" s="60" customFormat="1" ht="28.5" x14ac:dyDescent="0.25">
      <c r="A30" s="104">
        <v>22</v>
      </c>
      <c r="B30" s="131">
        <v>22</v>
      </c>
      <c r="C30" s="84" t="s">
        <v>69</v>
      </c>
      <c r="D30" s="358" t="s">
        <v>70</v>
      </c>
      <c r="E30" s="366"/>
      <c r="F30" s="366"/>
      <c r="G30" s="55"/>
      <c r="H30" s="253">
        <v>1000000</v>
      </c>
      <c r="I30" s="56"/>
      <c r="J30" s="55"/>
      <c r="K30" s="54"/>
      <c r="L30" s="270">
        <v>970000</v>
      </c>
      <c r="M30" s="54"/>
      <c r="N30" s="57"/>
      <c r="O30" s="57"/>
      <c r="P30" s="57"/>
      <c r="Q30" s="57"/>
      <c r="R30" s="54"/>
      <c r="S30" s="54"/>
      <c r="T30" s="54"/>
      <c r="U30" s="54"/>
      <c r="V30" s="54">
        <v>1</v>
      </c>
      <c r="W30" s="54">
        <v>216</v>
      </c>
      <c r="X30" s="58"/>
      <c r="Y30" s="58"/>
      <c r="Z30" s="58"/>
      <c r="AA30" s="191"/>
      <c r="AB30" s="191"/>
      <c r="AC30" s="191"/>
      <c r="AD30" s="191"/>
      <c r="AE30" s="191"/>
      <c r="AF30" s="191"/>
      <c r="AG30" s="191"/>
      <c r="AH30" s="191"/>
      <c r="AI30" s="191"/>
      <c r="AJ30" s="191"/>
      <c r="AK30" s="191"/>
      <c r="AL30" s="191"/>
      <c r="AM30" s="191"/>
      <c r="AN30" s="191"/>
      <c r="AO30" s="191"/>
      <c r="AP30" s="191"/>
      <c r="AQ30" s="191"/>
      <c r="AR30" s="191"/>
      <c r="AS30" s="191"/>
      <c r="AT30" s="191"/>
      <c r="AU30" s="191"/>
      <c r="AV30" s="191"/>
      <c r="AW30" s="191"/>
      <c r="AX30" s="191"/>
      <c r="AY30" s="191"/>
    </row>
    <row r="31" spans="1:51" s="60" customFormat="1" ht="28.5" x14ac:dyDescent="0.25">
      <c r="A31" s="104">
        <v>23</v>
      </c>
      <c r="B31" s="131">
        <v>23</v>
      </c>
      <c r="C31" s="84" t="s">
        <v>172</v>
      </c>
      <c r="D31" s="359"/>
      <c r="E31" s="366"/>
      <c r="F31" s="366"/>
      <c r="G31" s="55"/>
      <c r="H31" s="253">
        <v>1000000</v>
      </c>
      <c r="I31" s="56"/>
      <c r="J31" s="55"/>
      <c r="K31" s="54" t="s">
        <v>393</v>
      </c>
      <c r="L31" s="270">
        <v>970000</v>
      </c>
      <c r="M31" s="54"/>
      <c r="N31" s="57"/>
      <c r="O31" s="57"/>
      <c r="P31" s="57"/>
      <c r="Q31" s="57"/>
      <c r="R31" s="54"/>
      <c r="S31" s="54"/>
      <c r="T31" s="54"/>
      <c r="U31" s="54"/>
      <c r="V31" s="54">
        <v>1</v>
      </c>
      <c r="W31" s="54">
        <v>116</v>
      </c>
      <c r="X31" s="58"/>
      <c r="Y31" s="58"/>
      <c r="Z31" s="58"/>
      <c r="AA31" s="191"/>
      <c r="AB31" s="191"/>
      <c r="AC31" s="191"/>
      <c r="AD31" s="191"/>
      <c r="AE31" s="191"/>
      <c r="AF31" s="191"/>
      <c r="AG31" s="191"/>
      <c r="AH31" s="191"/>
      <c r="AI31" s="191"/>
      <c r="AJ31" s="191"/>
      <c r="AK31" s="191"/>
      <c r="AL31" s="191"/>
      <c r="AM31" s="191"/>
      <c r="AN31" s="191"/>
      <c r="AO31" s="191"/>
      <c r="AP31" s="191"/>
      <c r="AQ31" s="191"/>
      <c r="AR31" s="191"/>
      <c r="AS31" s="191"/>
      <c r="AT31" s="191"/>
      <c r="AU31" s="191"/>
      <c r="AV31" s="191"/>
      <c r="AW31" s="191"/>
      <c r="AX31" s="191"/>
      <c r="AY31" s="191"/>
    </row>
    <row r="32" spans="1:51" s="60" customFormat="1" ht="28.5" x14ac:dyDescent="0.25">
      <c r="A32" s="104">
        <v>24</v>
      </c>
      <c r="B32" s="131">
        <v>24</v>
      </c>
      <c r="C32" s="84" t="s">
        <v>72</v>
      </c>
      <c r="D32" s="232" t="s">
        <v>73</v>
      </c>
      <c r="E32" s="366"/>
      <c r="F32" s="366"/>
      <c r="G32" s="55"/>
      <c r="H32" s="253">
        <v>1000000</v>
      </c>
      <c r="I32" s="56"/>
      <c r="J32" s="55"/>
      <c r="K32" s="54" t="s">
        <v>309</v>
      </c>
      <c r="L32" s="270">
        <v>970000</v>
      </c>
      <c r="M32" s="54"/>
      <c r="N32" s="57"/>
      <c r="O32" s="57"/>
      <c r="P32" s="57"/>
      <c r="Q32" s="57"/>
      <c r="R32" s="54"/>
      <c r="S32" s="54"/>
      <c r="T32" s="54"/>
      <c r="U32" s="54"/>
      <c r="V32" s="54">
        <v>1</v>
      </c>
      <c r="W32" s="54">
        <v>1500</v>
      </c>
      <c r="X32" s="58"/>
      <c r="Y32" s="58"/>
      <c r="Z32" s="58"/>
      <c r="AA32" s="191"/>
      <c r="AB32" s="191"/>
      <c r="AC32" s="191"/>
      <c r="AD32" s="191"/>
      <c r="AE32" s="191"/>
      <c r="AF32" s="191"/>
      <c r="AG32" s="191"/>
      <c r="AH32" s="191"/>
      <c r="AI32" s="191"/>
      <c r="AJ32" s="191"/>
      <c r="AK32" s="191"/>
      <c r="AL32" s="191"/>
      <c r="AM32" s="191"/>
      <c r="AN32" s="191"/>
      <c r="AO32" s="191"/>
      <c r="AP32" s="191"/>
      <c r="AQ32" s="191"/>
      <c r="AR32" s="191"/>
      <c r="AS32" s="191"/>
      <c r="AT32" s="191"/>
      <c r="AU32" s="191"/>
      <c r="AV32" s="191"/>
      <c r="AW32" s="191"/>
      <c r="AX32" s="191"/>
      <c r="AY32" s="191"/>
    </row>
    <row r="33" spans="1:51" s="60" customFormat="1" ht="28.5" x14ac:dyDescent="0.25">
      <c r="A33" s="104">
        <v>25</v>
      </c>
      <c r="B33" s="131">
        <v>25</v>
      </c>
      <c r="C33" s="84" t="s">
        <v>74</v>
      </c>
      <c r="D33" s="232" t="s">
        <v>75</v>
      </c>
      <c r="E33" s="366"/>
      <c r="F33" s="366"/>
      <c r="G33" s="55"/>
      <c r="H33" s="253">
        <v>1000000</v>
      </c>
      <c r="I33" s="56"/>
      <c r="J33" s="55"/>
      <c r="K33" s="54" t="s">
        <v>316</v>
      </c>
      <c r="L33" s="270">
        <v>970000</v>
      </c>
      <c r="M33" s="142"/>
      <c r="N33" s="57"/>
      <c r="O33" s="57"/>
      <c r="P33" s="57"/>
      <c r="Q33" s="57"/>
      <c r="R33" s="54"/>
      <c r="S33" s="54"/>
      <c r="T33" s="54"/>
      <c r="U33" s="54"/>
      <c r="V33" s="54">
        <v>1</v>
      </c>
      <c r="W33" s="54">
        <v>270</v>
      </c>
      <c r="X33" s="58"/>
      <c r="Y33" s="58"/>
      <c r="Z33" s="58"/>
      <c r="AA33" s="191"/>
      <c r="AB33" s="191"/>
      <c r="AC33" s="191"/>
      <c r="AD33" s="191"/>
      <c r="AE33" s="191"/>
      <c r="AF33" s="191"/>
      <c r="AG33" s="191"/>
      <c r="AH33" s="191"/>
      <c r="AI33" s="191"/>
      <c r="AJ33" s="191"/>
      <c r="AK33" s="191"/>
      <c r="AL33" s="191"/>
      <c r="AM33" s="191"/>
      <c r="AN33" s="191"/>
      <c r="AO33" s="191"/>
      <c r="AP33" s="191"/>
      <c r="AQ33" s="191"/>
      <c r="AR33" s="191"/>
      <c r="AS33" s="191"/>
      <c r="AT33" s="191"/>
      <c r="AU33" s="191"/>
      <c r="AV33" s="191"/>
      <c r="AW33" s="191"/>
      <c r="AX33" s="191"/>
      <c r="AY33" s="191"/>
    </row>
    <row r="34" spans="1:51" s="60" customFormat="1" ht="28.5" x14ac:dyDescent="0.25">
      <c r="A34" s="104">
        <v>26</v>
      </c>
      <c r="B34" s="131">
        <v>26</v>
      </c>
      <c r="C34" s="84" t="s">
        <v>76</v>
      </c>
      <c r="D34" s="232" t="s">
        <v>77</v>
      </c>
      <c r="E34" s="366"/>
      <c r="F34" s="366"/>
      <c r="G34" s="55"/>
      <c r="H34" s="253">
        <v>1000000</v>
      </c>
      <c r="I34" s="56"/>
      <c r="J34" s="55"/>
      <c r="K34" s="54" t="s">
        <v>311</v>
      </c>
      <c r="L34" s="270">
        <v>970000</v>
      </c>
      <c r="M34" s="142"/>
      <c r="N34" s="57"/>
      <c r="O34" s="57"/>
      <c r="P34" s="57"/>
      <c r="Q34" s="57"/>
      <c r="R34" s="54"/>
      <c r="S34" s="54"/>
      <c r="T34" s="54"/>
      <c r="U34" s="54"/>
      <c r="V34" s="54">
        <v>1</v>
      </c>
      <c r="W34" s="54">
        <v>25</v>
      </c>
      <c r="X34" s="58"/>
      <c r="Y34" s="58"/>
      <c r="Z34" s="58"/>
      <c r="AA34" s="191"/>
      <c r="AB34" s="191"/>
      <c r="AC34" s="191"/>
      <c r="AD34" s="191"/>
      <c r="AE34" s="191"/>
      <c r="AF34" s="191"/>
      <c r="AG34" s="191"/>
      <c r="AH34" s="191"/>
      <c r="AI34" s="191"/>
      <c r="AJ34" s="191"/>
      <c r="AK34" s="191"/>
      <c r="AL34" s="191"/>
      <c r="AM34" s="191"/>
      <c r="AN34" s="191"/>
      <c r="AO34" s="191"/>
      <c r="AP34" s="191"/>
      <c r="AQ34" s="191"/>
      <c r="AR34" s="191"/>
      <c r="AS34" s="191"/>
      <c r="AT34" s="191"/>
      <c r="AU34" s="191"/>
      <c r="AV34" s="191"/>
      <c r="AW34" s="191"/>
      <c r="AX34" s="191"/>
      <c r="AY34" s="191"/>
    </row>
    <row r="35" spans="1:51" s="60" customFormat="1" ht="28.5" x14ac:dyDescent="0.25">
      <c r="A35" s="104">
        <v>27</v>
      </c>
      <c r="B35" s="131">
        <v>27</v>
      </c>
      <c r="C35" s="84" t="s">
        <v>78</v>
      </c>
      <c r="D35" s="232" t="s">
        <v>79</v>
      </c>
      <c r="E35" s="366"/>
      <c r="F35" s="366"/>
      <c r="G35" s="55"/>
      <c r="H35" s="253">
        <v>1000000</v>
      </c>
      <c r="I35" s="56"/>
      <c r="J35" s="55"/>
      <c r="K35" s="54" t="s">
        <v>318</v>
      </c>
      <c r="L35" s="270">
        <v>970000</v>
      </c>
      <c r="M35" s="54"/>
      <c r="N35" s="57"/>
      <c r="O35" s="57"/>
      <c r="P35" s="57"/>
      <c r="Q35" s="57"/>
      <c r="R35" s="54"/>
      <c r="S35" s="54"/>
      <c r="T35" s="54"/>
      <c r="U35" s="54"/>
      <c r="V35" s="54">
        <v>1</v>
      </c>
      <c r="W35" s="54">
        <v>400</v>
      </c>
      <c r="X35" s="58"/>
      <c r="Y35" s="58"/>
      <c r="Z35" s="58"/>
      <c r="AA35" s="191"/>
      <c r="AB35" s="191"/>
      <c r="AC35" s="191"/>
      <c r="AD35" s="191"/>
      <c r="AE35" s="191"/>
      <c r="AF35" s="191"/>
      <c r="AG35" s="191"/>
      <c r="AH35" s="191"/>
      <c r="AI35" s="191"/>
      <c r="AJ35" s="191"/>
      <c r="AK35" s="191"/>
      <c r="AL35" s="191"/>
      <c r="AM35" s="191"/>
      <c r="AN35" s="191"/>
      <c r="AO35" s="191"/>
      <c r="AP35" s="191"/>
      <c r="AQ35" s="191"/>
      <c r="AR35" s="191"/>
      <c r="AS35" s="191"/>
      <c r="AT35" s="191"/>
      <c r="AU35" s="191"/>
      <c r="AV35" s="191"/>
      <c r="AW35" s="191"/>
      <c r="AX35" s="191"/>
      <c r="AY35" s="191"/>
    </row>
    <row r="36" spans="1:51" s="60" customFormat="1" ht="28.5" x14ac:dyDescent="0.25">
      <c r="A36" s="104">
        <v>28</v>
      </c>
      <c r="B36" s="131">
        <v>28</v>
      </c>
      <c r="C36" s="84" t="s">
        <v>80</v>
      </c>
      <c r="D36" s="358" t="s">
        <v>81</v>
      </c>
      <c r="E36" s="366"/>
      <c r="F36" s="366"/>
      <c r="G36" s="55"/>
      <c r="H36" s="253">
        <v>500000</v>
      </c>
      <c r="I36" s="56"/>
      <c r="J36" s="55"/>
      <c r="K36" s="54" t="s">
        <v>386</v>
      </c>
      <c r="L36" s="270">
        <v>485000</v>
      </c>
      <c r="M36" s="54"/>
      <c r="N36" s="57"/>
      <c r="O36" s="57"/>
      <c r="P36" s="57"/>
      <c r="Q36" s="57"/>
      <c r="R36" s="54"/>
      <c r="S36" s="54"/>
      <c r="T36" s="54"/>
      <c r="U36" s="54"/>
      <c r="V36" s="54">
        <v>1</v>
      </c>
      <c r="W36" s="54">
        <v>230</v>
      </c>
      <c r="X36" s="58"/>
      <c r="Y36" s="58"/>
      <c r="Z36" s="58"/>
      <c r="AA36" s="191"/>
      <c r="AB36" s="191"/>
      <c r="AC36" s="191"/>
      <c r="AD36" s="191"/>
      <c r="AE36" s="191"/>
      <c r="AF36" s="191"/>
      <c r="AG36" s="191"/>
      <c r="AH36" s="191"/>
      <c r="AI36" s="191"/>
      <c r="AJ36" s="191"/>
      <c r="AK36" s="191"/>
      <c r="AL36" s="191"/>
      <c r="AM36" s="191"/>
      <c r="AN36" s="191"/>
      <c r="AO36" s="191"/>
      <c r="AP36" s="191"/>
      <c r="AQ36" s="191"/>
      <c r="AR36" s="191"/>
      <c r="AS36" s="191"/>
      <c r="AT36" s="191"/>
      <c r="AU36" s="191"/>
      <c r="AV36" s="191"/>
      <c r="AW36" s="191"/>
      <c r="AX36" s="191"/>
      <c r="AY36" s="191"/>
    </row>
    <row r="37" spans="1:51" s="60" customFormat="1" ht="28.5" x14ac:dyDescent="0.25">
      <c r="A37" s="104">
        <v>29</v>
      </c>
      <c r="B37" s="131">
        <v>29</v>
      </c>
      <c r="C37" s="84" t="s">
        <v>82</v>
      </c>
      <c r="D37" s="359"/>
      <c r="E37" s="366"/>
      <c r="F37" s="366"/>
      <c r="G37" s="55"/>
      <c r="H37" s="253">
        <v>500000</v>
      </c>
      <c r="I37" s="56"/>
      <c r="J37" s="55"/>
      <c r="K37" s="54" t="s">
        <v>389</v>
      </c>
      <c r="L37" s="270">
        <v>485000</v>
      </c>
      <c r="M37" s="54"/>
      <c r="N37" s="57"/>
      <c r="O37" s="57"/>
      <c r="P37" s="57"/>
      <c r="Q37" s="57"/>
      <c r="R37" s="54"/>
      <c r="S37" s="54"/>
      <c r="T37" s="54"/>
      <c r="U37" s="54"/>
      <c r="V37" s="54">
        <v>1</v>
      </c>
      <c r="W37" s="54">
        <v>50</v>
      </c>
      <c r="X37" s="58"/>
      <c r="Y37" s="58"/>
      <c r="Z37" s="58"/>
      <c r="AA37" s="191"/>
      <c r="AB37" s="191"/>
      <c r="AC37" s="191"/>
      <c r="AD37" s="191"/>
      <c r="AE37" s="191"/>
      <c r="AF37" s="191"/>
      <c r="AG37" s="191"/>
      <c r="AH37" s="191"/>
      <c r="AI37" s="191"/>
      <c r="AJ37" s="191"/>
      <c r="AK37" s="191"/>
      <c r="AL37" s="191"/>
      <c r="AM37" s="191"/>
      <c r="AN37" s="191"/>
      <c r="AO37" s="191"/>
      <c r="AP37" s="191"/>
      <c r="AQ37" s="191"/>
      <c r="AR37" s="191"/>
      <c r="AS37" s="191"/>
      <c r="AT37" s="191"/>
      <c r="AU37" s="191"/>
      <c r="AV37" s="191"/>
      <c r="AW37" s="191"/>
      <c r="AX37" s="191"/>
      <c r="AY37" s="191"/>
    </row>
    <row r="38" spans="1:51" s="60" customFormat="1" ht="28.5" x14ac:dyDescent="0.25">
      <c r="A38" s="104">
        <v>30</v>
      </c>
      <c r="B38" s="131">
        <v>30</v>
      </c>
      <c r="C38" s="84" t="s">
        <v>168</v>
      </c>
      <c r="D38" s="232" t="s">
        <v>167</v>
      </c>
      <c r="E38" s="366"/>
      <c r="F38" s="366"/>
      <c r="G38" s="55"/>
      <c r="H38" s="253">
        <v>1000000</v>
      </c>
      <c r="I38" s="56"/>
      <c r="J38" s="55"/>
      <c r="K38" s="54" t="s">
        <v>391</v>
      </c>
      <c r="L38" s="270">
        <v>969845.19</v>
      </c>
      <c r="M38" s="54"/>
      <c r="N38" s="57"/>
      <c r="O38" s="57"/>
      <c r="P38" s="57"/>
      <c r="Q38" s="57"/>
      <c r="R38" s="54"/>
      <c r="S38" s="54"/>
      <c r="T38" s="54"/>
      <c r="U38" s="54"/>
      <c r="V38" s="54">
        <v>1</v>
      </c>
      <c r="W38" s="54">
        <v>120</v>
      </c>
      <c r="X38" s="58"/>
      <c r="Y38" s="58"/>
      <c r="Z38" s="58"/>
      <c r="AA38" s="191"/>
      <c r="AB38" s="191"/>
      <c r="AC38" s="191"/>
      <c r="AD38" s="191"/>
      <c r="AE38" s="191"/>
      <c r="AF38" s="191"/>
      <c r="AG38" s="191"/>
      <c r="AH38" s="191"/>
      <c r="AI38" s="191"/>
      <c r="AJ38" s="191"/>
      <c r="AK38" s="191"/>
      <c r="AL38" s="191"/>
      <c r="AM38" s="191"/>
      <c r="AN38" s="191"/>
      <c r="AO38" s="191"/>
      <c r="AP38" s="191"/>
      <c r="AQ38" s="191"/>
      <c r="AR38" s="191"/>
      <c r="AS38" s="191"/>
      <c r="AT38" s="191"/>
      <c r="AU38" s="191"/>
      <c r="AV38" s="191"/>
      <c r="AW38" s="191"/>
      <c r="AX38" s="191"/>
      <c r="AY38" s="191"/>
    </row>
    <row r="39" spans="1:51" s="60" customFormat="1" ht="28.5" x14ac:dyDescent="0.25">
      <c r="A39" s="104">
        <v>31</v>
      </c>
      <c r="B39" s="131">
        <v>31</v>
      </c>
      <c r="C39" s="84" t="s">
        <v>84</v>
      </c>
      <c r="D39" s="232" t="s">
        <v>85</v>
      </c>
      <c r="E39" s="366"/>
      <c r="F39" s="366"/>
      <c r="G39" s="55"/>
      <c r="H39" s="253">
        <v>1000000</v>
      </c>
      <c r="I39" s="56"/>
      <c r="J39" s="55"/>
      <c r="K39" s="54" t="s">
        <v>385</v>
      </c>
      <c r="L39" s="270">
        <v>890690.25</v>
      </c>
      <c r="M39" s="54"/>
      <c r="N39" s="57"/>
      <c r="O39" s="57"/>
      <c r="P39" s="57"/>
      <c r="Q39" s="57"/>
      <c r="R39" s="54"/>
      <c r="S39" s="54"/>
      <c r="T39" s="54"/>
      <c r="U39" s="54"/>
      <c r="V39" s="54">
        <v>1</v>
      </c>
      <c r="W39" s="54">
        <v>10</v>
      </c>
      <c r="X39" s="58"/>
      <c r="Y39" s="58"/>
      <c r="Z39" s="58"/>
      <c r="AA39" s="191"/>
      <c r="AB39" s="191"/>
      <c r="AC39" s="191"/>
      <c r="AD39" s="191"/>
      <c r="AE39" s="191"/>
      <c r="AF39" s="191"/>
      <c r="AG39" s="191"/>
      <c r="AH39" s="191"/>
      <c r="AI39" s="191"/>
      <c r="AJ39" s="191"/>
      <c r="AK39" s="191"/>
      <c r="AL39" s="191"/>
      <c r="AM39" s="191"/>
      <c r="AN39" s="191"/>
      <c r="AO39" s="191"/>
      <c r="AP39" s="191"/>
      <c r="AQ39" s="191"/>
      <c r="AR39" s="191"/>
      <c r="AS39" s="191"/>
      <c r="AT39" s="191"/>
      <c r="AU39" s="191"/>
      <c r="AV39" s="191"/>
      <c r="AW39" s="191"/>
      <c r="AX39" s="191"/>
      <c r="AY39" s="191"/>
    </row>
    <row r="40" spans="1:51" s="60" customFormat="1" ht="31.5" x14ac:dyDescent="0.25">
      <c r="A40" s="104">
        <v>32</v>
      </c>
      <c r="B40" s="131">
        <v>32</v>
      </c>
      <c r="C40" s="84" t="s">
        <v>86</v>
      </c>
      <c r="D40" s="232" t="s">
        <v>87</v>
      </c>
      <c r="E40" s="366"/>
      <c r="F40" s="366"/>
      <c r="G40" s="55"/>
      <c r="H40" s="253">
        <v>1000000</v>
      </c>
      <c r="I40" s="56"/>
      <c r="J40" s="55"/>
      <c r="K40" s="188" t="s">
        <v>394</v>
      </c>
      <c r="L40" s="270">
        <v>970000</v>
      </c>
      <c r="M40" s="142"/>
      <c r="N40" s="57"/>
      <c r="O40" s="57"/>
      <c r="P40" s="57"/>
      <c r="Q40" s="57"/>
      <c r="R40" s="54"/>
      <c r="S40" s="54"/>
      <c r="T40" s="54"/>
      <c r="U40" s="54"/>
      <c r="V40" s="54">
        <v>1</v>
      </c>
      <c r="W40" s="54">
        <v>150</v>
      </c>
      <c r="X40" s="58"/>
      <c r="Y40" s="58"/>
      <c r="Z40" s="58"/>
      <c r="AA40" s="191"/>
      <c r="AB40" s="191"/>
      <c r="AC40" s="191"/>
      <c r="AD40" s="191"/>
      <c r="AE40" s="191"/>
      <c r="AF40" s="191"/>
      <c r="AG40" s="191"/>
      <c r="AH40" s="191"/>
      <c r="AI40" s="191"/>
      <c r="AJ40" s="191"/>
      <c r="AK40" s="191"/>
      <c r="AL40" s="191"/>
      <c r="AM40" s="191"/>
      <c r="AN40" s="191"/>
      <c r="AO40" s="191"/>
      <c r="AP40" s="191"/>
      <c r="AQ40" s="191"/>
      <c r="AR40" s="191"/>
      <c r="AS40" s="191"/>
      <c r="AT40" s="191"/>
      <c r="AU40" s="191"/>
      <c r="AV40" s="191"/>
      <c r="AW40" s="191"/>
      <c r="AX40" s="191"/>
      <c r="AY40" s="191"/>
    </row>
    <row r="41" spans="1:51" s="1" customFormat="1" ht="28.5" x14ac:dyDescent="0.25">
      <c r="A41" s="104">
        <v>33</v>
      </c>
      <c r="B41" s="131">
        <v>33</v>
      </c>
      <c r="C41" s="84" t="s">
        <v>88</v>
      </c>
      <c r="D41" s="232" t="s">
        <v>89</v>
      </c>
      <c r="E41" s="366"/>
      <c r="F41" s="366"/>
      <c r="G41" s="55"/>
      <c r="H41" s="253">
        <v>1000000</v>
      </c>
      <c r="I41" s="56"/>
      <c r="J41" s="55"/>
      <c r="K41" s="54" t="s">
        <v>396</v>
      </c>
      <c r="L41" s="270">
        <v>970000</v>
      </c>
      <c r="M41" s="142"/>
      <c r="N41" s="57"/>
      <c r="O41" s="57"/>
      <c r="P41" s="57"/>
      <c r="Q41" s="57"/>
      <c r="R41" s="54"/>
      <c r="S41" s="54"/>
      <c r="T41" s="54"/>
      <c r="U41" s="54"/>
      <c r="V41" s="54">
        <v>1</v>
      </c>
      <c r="W41" s="54">
        <v>40</v>
      </c>
      <c r="X41" s="58"/>
      <c r="Y41" s="58"/>
      <c r="Z41" s="58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</row>
    <row r="42" spans="1:51" s="1" customFormat="1" ht="28.5" x14ac:dyDescent="0.25">
      <c r="A42" s="104">
        <v>34</v>
      </c>
      <c r="B42" s="131">
        <v>34</v>
      </c>
      <c r="C42" s="84" t="s">
        <v>90</v>
      </c>
      <c r="D42" s="232" t="s">
        <v>91</v>
      </c>
      <c r="E42" s="366"/>
      <c r="F42" s="366"/>
      <c r="G42" s="55"/>
      <c r="H42" s="253">
        <v>1000000</v>
      </c>
      <c r="I42" s="56"/>
      <c r="J42" s="55"/>
      <c r="K42" s="54" t="s">
        <v>304</v>
      </c>
      <c r="L42" s="270">
        <v>970000</v>
      </c>
      <c r="M42" s="142"/>
      <c r="N42" s="57"/>
      <c r="O42" s="57"/>
      <c r="P42" s="57"/>
      <c r="Q42" s="57"/>
      <c r="R42" s="54"/>
      <c r="S42" s="54"/>
      <c r="T42" s="54"/>
      <c r="U42" s="54"/>
      <c r="V42" s="54">
        <v>1</v>
      </c>
      <c r="W42" s="54">
        <v>5</v>
      </c>
      <c r="X42" s="58"/>
      <c r="Y42" s="58"/>
      <c r="Z42" s="58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</row>
    <row r="43" spans="1:51" s="1" customFormat="1" ht="33" customHeight="1" x14ac:dyDescent="0.25">
      <c r="A43" s="104">
        <v>35</v>
      </c>
      <c r="B43" s="131">
        <v>35</v>
      </c>
      <c r="C43" s="84" t="s">
        <v>92</v>
      </c>
      <c r="D43" s="232" t="s">
        <v>93</v>
      </c>
      <c r="E43" s="366"/>
      <c r="F43" s="366"/>
      <c r="G43" s="55"/>
      <c r="H43" s="253">
        <v>1000000</v>
      </c>
      <c r="I43" s="56"/>
      <c r="J43" s="55"/>
      <c r="K43" s="54" t="s">
        <v>315</v>
      </c>
      <c r="L43" s="270">
        <v>970000</v>
      </c>
      <c r="M43" s="142"/>
      <c r="N43" s="57"/>
      <c r="O43" s="57"/>
      <c r="P43" s="57"/>
      <c r="Q43" s="57"/>
      <c r="R43" s="54"/>
      <c r="S43" s="54"/>
      <c r="T43" s="54"/>
      <c r="U43" s="54"/>
      <c r="V43" s="54">
        <v>1</v>
      </c>
      <c r="W43" s="54">
        <v>25</v>
      </c>
      <c r="X43" s="58"/>
      <c r="Y43" s="58"/>
      <c r="Z43" s="58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</row>
    <row r="44" spans="1:51" s="1" customFormat="1" ht="28.5" x14ac:dyDescent="0.25">
      <c r="A44" s="104">
        <v>36</v>
      </c>
      <c r="B44" s="131">
        <v>36</v>
      </c>
      <c r="C44" s="84" t="s">
        <v>94</v>
      </c>
      <c r="D44" s="232" t="s">
        <v>95</v>
      </c>
      <c r="E44" s="366"/>
      <c r="F44" s="366"/>
      <c r="G44" s="55"/>
      <c r="H44" s="253">
        <v>1000000</v>
      </c>
      <c r="I44" s="56"/>
      <c r="J44" s="55"/>
      <c r="K44" s="54" t="s">
        <v>380</v>
      </c>
      <c r="L44" s="270">
        <v>774772.51</v>
      </c>
      <c r="M44" s="54"/>
      <c r="N44" s="57"/>
      <c r="O44" s="57"/>
      <c r="P44" s="57"/>
      <c r="Q44" s="57"/>
      <c r="R44" s="54"/>
      <c r="S44" s="54"/>
      <c r="T44" s="54"/>
      <c r="U44" s="54"/>
      <c r="V44" s="54">
        <v>1</v>
      </c>
      <c r="W44" s="54">
        <v>25</v>
      </c>
      <c r="X44" s="58"/>
      <c r="Y44" s="58"/>
      <c r="Z44" s="58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</row>
    <row r="45" spans="1:51" s="1" customFormat="1" ht="48.75" customHeight="1" x14ac:dyDescent="0.25">
      <c r="A45" s="104">
        <v>37</v>
      </c>
      <c r="B45" s="131">
        <v>37</v>
      </c>
      <c r="C45" s="84" t="s">
        <v>97</v>
      </c>
      <c r="D45" s="232" t="s">
        <v>96</v>
      </c>
      <c r="E45" s="366"/>
      <c r="F45" s="366"/>
      <c r="G45" s="55"/>
      <c r="H45" s="253">
        <v>1000000</v>
      </c>
      <c r="I45" s="56"/>
      <c r="J45" s="55"/>
      <c r="K45" s="54" t="s">
        <v>381</v>
      </c>
      <c r="L45" s="270">
        <v>942901.86</v>
      </c>
      <c r="M45" s="54"/>
      <c r="N45" s="57"/>
      <c r="O45" s="57"/>
      <c r="P45" s="57"/>
      <c r="Q45" s="57"/>
      <c r="R45" s="54"/>
      <c r="S45" s="54"/>
      <c r="T45" s="54"/>
      <c r="U45" s="54"/>
      <c r="V45" s="54">
        <v>1</v>
      </c>
      <c r="W45" s="54">
        <v>300</v>
      </c>
      <c r="X45" s="58"/>
      <c r="Y45" s="58"/>
      <c r="Z45" s="58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</row>
    <row r="46" spans="1:51" s="1" customFormat="1" ht="50.25" customHeight="1" x14ac:dyDescent="0.25">
      <c r="A46" s="104">
        <v>38</v>
      </c>
      <c r="B46" s="131">
        <v>38</v>
      </c>
      <c r="C46" s="84" t="s">
        <v>98</v>
      </c>
      <c r="D46" s="358" t="s">
        <v>99</v>
      </c>
      <c r="E46" s="366"/>
      <c r="F46" s="366"/>
      <c r="G46" s="55"/>
      <c r="H46" s="253">
        <v>1000000</v>
      </c>
      <c r="I46" s="56"/>
      <c r="J46" s="55"/>
      <c r="K46" s="54" t="s">
        <v>381</v>
      </c>
      <c r="L46" s="270">
        <v>970000</v>
      </c>
      <c r="M46" s="54"/>
      <c r="N46" s="57"/>
      <c r="O46" s="57"/>
      <c r="P46" s="57"/>
      <c r="Q46" s="57"/>
      <c r="R46" s="54"/>
      <c r="S46" s="54"/>
      <c r="T46" s="54"/>
      <c r="U46" s="54"/>
      <c r="V46" s="54">
        <v>1</v>
      </c>
      <c r="W46" s="54">
        <v>300</v>
      </c>
      <c r="X46" s="58"/>
      <c r="Y46" s="58"/>
      <c r="Z46" s="58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</row>
    <row r="47" spans="1:51" s="1" customFormat="1" ht="45.75" customHeight="1" x14ac:dyDescent="0.25">
      <c r="A47" s="104">
        <v>39</v>
      </c>
      <c r="B47" s="131">
        <v>39</v>
      </c>
      <c r="C47" s="101" t="s">
        <v>216</v>
      </c>
      <c r="D47" s="359"/>
      <c r="E47" s="366"/>
      <c r="F47" s="366"/>
      <c r="G47" s="99"/>
      <c r="H47" s="253">
        <v>2000000</v>
      </c>
      <c r="I47" s="56"/>
      <c r="J47" s="99"/>
      <c r="K47" s="103"/>
      <c r="L47" s="141">
        <v>1839014.22</v>
      </c>
      <c r="M47" s="103">
        <v>1839014.22</v>
      </c>
      <c r="N47" s="57"/>
      <c r="O47" s="57"/>
      <c r="P47" s="57"/>
      <c r="Q47" s="57"/>
      <c r="R47" s="103">
        <v>1</v>
      </c>
      <c r="S47" s="103"/>
      <c r="T47" s="103"/>
      <c r="U47" s="103"/>
      <c r="V47" s="103"/>
      <c r="W47" s="103"/>
      <c r="X47" s="58"/>
      <c r="Y47" s="58"/>
      <c r="Z47" s="58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</row>
    <row r="48" spans="1:51" s="1" customFormat="1" ht="46.5" customHeight="1" x14ac:dyDescent="0.25">
      <c r="A48" s="104">
        <v>40</v>
      </c>
      <c r="B48" s="131">
        <v>40</v>
      </c>
      <c r="C48" s="84" t="s">
        <v>100</v>
      </c>
      <c r="D48" s="358" t="s">
        <v>101</v>
      </c>
      <c r="E48" s="366"/>
      <c r="F48" s="366"/>
      <c r="G48" s="55"/>
      <c r="H48" s="253">
        <v>1000000</v>
      </c>
      <c r="I48" s="56"/>
      <c r="J48" s="55"/>
      <c r="K48" s="54" t="s">
        <v>317</v>
      </c>
      <c r="L48" s="270">
        <v>970000</v>
      </c>
      <c r="M48" s="54"/>
      <c r="N48" s="57"/>
      <c r="O48" s="57"/>
      <c r="P48" s="57"/>
      <c r="Q48" s="57"/>
      <c r="R48" s="54"/>
      <c r="S48" s="54"/>
      <c r="T48" s="54"/>
      <c r="U48" s="54"/>
      <c r="V48" s="54">
        <v>1</v>
      </c>
      <c r="W48" s="54">
        <v>34</v>
      </c>
      <c r="X48" s="58"/>
      <c r="Y48" s="58"/>
      <c r="Z48" s="58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</row>
    <row r="49" spans="1:51" s="1" customFormat="1" ht="53.25" customHeight="1" x14ac:dyDescent="0.25">
      <c r="A49" s="104">
        <v>41</v>
      </c>
      <c r="B49" s="131">
        <v>41</v>
      </c>
      <c r="C49" s="101" t="s">
        <v>215</v>
      </c>
      <c r="D49" s="359"/>
      <c r="E49" s="366"/>
      <c r="F49" s="366"/>
      <c r="G49" s="99"/>
      <c r="H49" s="253">
        <v>1500000</v>
      </c>
      <c r="I49" s="56"/>
      <c r="J49" s="99"/>
      <c r="K49" s="269"/>
      <c r="L49" s="141">
        <v>1455000</v>
      </c>
      <c r="M49" s="103"/>
      <c r="N49" s="57"/>
      <c r="O49" s="57"/>
      <c r="P49" s="57"/>
      <c r="Q49" s="57"/>
      <c r="R49" s="103"/>
      <c r="S49" s="103"/>
      <c r="T49" s="103"/>
      <c r="U49" s="103"/>
      <c r="V49" s="103">
        <v>1</v>
      </c>
      <c r="W49" s="103"/>
      <c r="X49" s="58"/>
      <c r="Y49" s="58"/>
      <c r="Z49" s="58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</row>
    <row r="50" spans="1:51" s="1" customFormat="1" ht="28.5" x14ac:dyDescent="0.25">
      <c r="A50" s="104">
        <v>42</v>
      </c>
      <c r="B50" s="131">
        <v>42</v>
      </c>
      <c r="C50" s="84" t="s">
        <v>102</v>
      </c>
      <c r="D50" s="232" t="s">
        <v>103</v>
      </c>
      <c r="E50" s="366"/>
      <c r="F50" s="366"/>
      <c r="G50" s="55"/>
      <c r="H50" s="253">
        <v>1000000</v>
      </c>
      <c r="I50" s="56"/>
      <c r="J50" s="55"/>
      <c r="K50" s="54" t="s">
        <v>308</v>
      </c>
      <c r="L50" s="270">
        <v>970000</v>
      </c>
      <c r="M50" s="142"/>
      <c r="N50" s="57"/>
      <c r="O50" s="57"/>
      <c r="P50" s="57"/>
      <c r="Q50" s="57"/>
      <c r="R50" s="54"/>
      <c r="S50" s="54"/>
      <c r="T50" s="54"/>
      <c r="U50" s="54"/>
      <c r="V50" s="54">
        <v>1</v>
      </c>
      <c r="W50" s="54">
        <v>38</v>
      </c>
      <c r="X50" s="58"/>
      <c r="Y50" s="58"/>
      <c r="Z50" s="58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</row>
    <row r="51" spans="1:51" s="1" customFormat="1" ht="28.5" x14ac:dyDescent="0.25">
      <c r="A51" s="104">
        <v>43</v>
      </c>
      <c r="B51" s="131">
        <v>43</v>
      </c>
      <c r="C51" s="84" t="s">
        <v>104</v>
      </c>
      <c r="D51" s="232" t="s">
        <v>105</v>
      </c>
      <c r="E51" s="366"/>
      <c r="F51" s="366"/>
      <c r="G51" s="55"/>
      <c r="H51" s="253">
        <v>1000000</v>
      </c>
      <c r="I51" s="56"/>
      <c r="J51" s="55"/>
      <c r="K51" s="54" t="s">
        <v>307</v>
      </c>
      <c r="L51" s="270">
        <v>970000</v>
      </c>
      <c r="M51" s="54"/>
      <c r="N51" s="57"/>
      <c r="O51" s="57"/>
      <c r="P51" s="57"/>
      <c r="Q51" s="57"/>
      <c r="R51" s="54"/>
      <c r="S51" s="54"/>
      <c r="T51" s="54"/>
      <c r="U51" s="54"/>
      <c r="V51" s="54">
        <v>1</v>
      </c>
      <c r="W51" s="54">
        <v>82</v>
      </c>
      <c r="X51" s="58"/>
      <c r="Y51" s="58"/>
      <c r="Z51" s="58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</row>
    <row r="52" spans="1:51" s="1" customFormat="1" ht="30.75" x14ac:dyDescent="0.25">
      <c r="A52" s="104">
        <v>44</v>
      </c>
      <c r="B52" s="131">
        <v>44</v>
      </c>
      <c r="C52" s="84" t="s">
        <v>107</v>
      </c>
      <c r="D52" s="358" t="s">
        <v>106</v>
      </c>
      <c r="E52" s="366"/>
      <c r="F52" s="366"/>
      <c r="G52" s="55"/>
      <c r="H52" s="253">
        <v>500000</v>
      </c>
      <c r="I52" s="56"/>
      <c r="J52" s="55"/>
      <c r="K52" s="54" t="s">
        <v>392</v>
      </c>
      <c r="L52" s="270">
        <v>485000</v>
      </c>
      <c r="M52" s="54"/>
      <c r="N52" s="57"/>
      <c r="O52" s="57"/>
      <c r="P52" s="57"/>
      <c r="Q52" s="57"/>
      <c r="R52" s="54"/>
      <c r="S52" s="54"/>
      <c r="T52" s="54"/>
      <c r="U52" s="54"/>
      <c r="V52" s="54">
        <v>1</v>
      </c>
      <c r="W52" s="54">
        <v>13</v>
      </c>
      <c r="X52" s="58"/>
      <c r="Y52" s="58"/>
      <c r="Z52" s="58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</row>
    <row r="53" spans="1:51" s="1" customFormat="1" ht="30.75" x14ac:dyDescent="0.25">
      <c r="A53" s="104">
        <v>45</v>
      </c>
      <c r="B53" s="131">
        <v>45</v>
      </c>
      <c r="C53" s="84" t="s">
        <v>108</v>
      </c>
      <c r="D53" s="359"/>
      <c r="E53" s="366"/>
      <c r="F53" s="366"/>
      <c r="G53" s="55"/>
      <c r="H53" s="253">
        <v>500000</v>
      </c>
      <c r="I53" s="56"/>
      <c r="J53" s="55"/>
      <c r="K53" s="54"/>
      <c r="L53" s="270">
        <v>485000</v>
      </c>
      <c r="M53" s="54"/>
      <c r="N53" s="57"/>
      <c r="O53" s="57"/>
      <c r="P53" s="57"/>
      <c r="Q53" s="57"/>
      <c r="R53" s="54"/>
      <c r="S53" s="54"/>
      <c r="T53" s="54"/>
      <c r="U53" s="54"/>
      <c r="V53" s="54">
        <v>1</v>
      </c>
      <c r="W53" s="54">
        <v>17</v>
      </c>
      <c r="X53" s="58"/>
      <c r="Y53" s="58"/>
      <c r="Z53" s="58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</row>
    <row r="54" spans="1:51" s="1" customFormat="1" ht="28.5" x14ac:dyDescent="0.25">
      <c r="A54" s="104">
        <v>46</v>
      </c>
      <c r="B54" s="131">
        <v>46</v>
      </c>
      <c r="C54" s="84" t="s">
        <v>109</v>
      </c>
      <c r="D54" s="232" t="s">
        <v>110</v>
      </c>
      <c r="E54" s="366"/>
      <c r="F54" s="366"/>
      <c r="G54" s="55"/>
      <c r="H54" s="253">
        <v>1000000</v>
      </c>
      <c r="I54" s="56"/>
      <c r="J54" s="55"/>
      <c r="K54" s="54" t="s">
        <v>306</v>
      </c>
      <c r="L54" s="270">
        <v>970000</v>
      </c>
      <c r="M54" s="54"/>
      <c r="N54" s="57"/>
      <c r="O54" s="57"/>
      <c r="P54" s="57"/>
      <c r="Q54" s="57"/>
      <c r="R54" s="54"/>
      <c r="S54" s="54"/>
      <c r="T54" s="54"/>
      <c r="U54" s="54"/>
      <c r="V54" s="54">
        <v>1</v>
      </c>
      <c r="W54" s="54">
        <v>400</v>
      </c>
      <c r="X54" s="58"/>
      <c r="Y54" s="58"/>
      <c r="Z54" s="58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</row>
    <row r="55" spans="1:51" s="1" customFormat="1" ht="30.75" x14ac:dyDescent="0.25">
      <c r="A55" s="104">
        <v>47</v>
      </c>
      <c r="B55" s="131">
        <v>47</v>
      </c>
      <c r="C55" s="84" t="s">
        <v>113</v>
      </c>
      <c r="D55" s="232" t="s">
        <v>114</v>
      </c>
      <c r="E55" s="366"/>
      <c r="F55" s="366"/>
      <c r="G55" s="55"/>
      <c r="H55" s="253">
        <v>1000000</v>
      </c>
      <c r="I55" s="56"/>
      <c r="J55" s="55"/>
      <c r="K55" s="54"/>
      <c r="L55" s="270">
        <v>969066.74</v>
      </c>
      <c r="M55" s="54"/>
      <c r="N55" s="57"/>
      <c r="O55" s="57"/>
      <c r="P55" s="57"/>
      <c r="Q55" s="57"/>
      <c r="R55" s="54"/>
      <c r="S55" s="54"/>
      <c r="T55" s="54"/>
      <c r="U55" s="54"/>
      <c r="V55" s="54">
        <v>1</v>
      </c>
      <c r="W55" s="54">
        <v>12</v>
      </c>
      <c r="X55" s="58"/>
      <c r="Y55" s="58"/>
      <c r="Z55" s="58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</row>
    <row r="56" spans="1:51" s="1" customFormat="1" ht="28.5" x14ac:dyDescent="0.25">
      <c r="A56" s="104">
        <v>48</v>
      </c>
      <c r="B56" s="131">
        <v>48</v>
      </c>
      <c r="C56" s="101" t="s">
        <v>214</v>
      </c>
      <c r="D56" s="235" t="s">
        <v>121</v>
      </c>
      <c r="E56" s="366"/>
      <c r="F56" s="366"/>
      <c r="G56" s="98"/>
      <c r="H56" s="253">
        <v>1000000</v>
      </c>
      <c r="I56" s="122"/>
      <c r="J56" s="98"/>
      <c r="K56" s="268" t="s">
        <v>369</v>
      </c>
      <c r="L56" s="213">
        <v>970000</v>
      </c>
      <c r="M56" s="103"/>
      <c r="N56" s="123"/>
      <c r="O56" s="123"/>
      <c r="P56" s="123"/>
      <c r="Q56" s="123"/>
      <c r="R56" s="102"/>
      <c r="S56" s="102"/>
      <c r="T56" s="102"/>
      <c r="U56" s="102"/>
      <c r="V56" s="102">
        <v>1</v>
      </c>
      <c r="W56" s="102">
        <v>152</v>
      </c>
      <c r="X56" s="124"/>
      <c r="Y56" s="124"/>
      <c r="Z56" s="58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</row>
    <row r="57" spans="1:51" s="1" customFormat="1" ht="28.5" x14ac:dyDescent="0.25">
      <c r="A57" s="158">
        <v>49</v>
      </c>
      <c r="B57" s="136">
        <v>49</v>
      </c>
      <c r="C57" s="156" t="s">
        <v>111</v>
      </c>
      <c r="D57" s="231" t="s">
        <v>112</v>
      </c>
      <c r="E57" s="366"/>
      <c r="F57" s="366"/>
      <c r="G57" s="151"/>
      <c r="H57" s="254">
        <v>1000000</v>
      </c>
      <c r="I57" s="160"/>
      <c r="J57" s="151"/>
      <c r="K57" s="159" t="s">
        <v>378</v>
      </c>
      <c r="L57" s="275">
        <v>853624.64</v>
      </c>
      <c r="M57" s="149"/>
      <c r="N57" s="123"/>
      <c r="O57" s="123"/>
      <c r="P57" s="123"/>
      <c r="Q57" s="123"/>
      <c r="R57" s="148"/>
      <c r="S57" s="148"/>
      <c r="T57" s="148"/>
      <c r="U57" s="148"/>
      <c r="V57" s="148">
        <v>1</v>
      </c>
      <c r="W57" s="148">
        <v>7</v>
      </c>
      <c r="X57" s="124"/>
      <c r="Y57" s="124"/>
      <c r="Z57" s="58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</row>
    <row r="58" spans="1:51" s="1" customFormat="1" ht="28.5" x14ac:dyDescent="0.25">
      <c r="A58" s="158">
        <v>50</v>
      </c>
      <c r="B58" s="136">
        <v>50</v>
      </c>
      <c r="C58" s="156" t="s">
        <v>333</v>
      </c>
      <c r="D58" s="231" t="s">
        <v>321</v>
      </c>
      <c r="E58" s="150"/>
      <c r="F58" s="366"/>
      <c r="G58" s="151"/>
      <c r="H58" s="254"/>
      <c r="I58" s="160"/>
      <c r="J58" s="151"/>
      <c r="K58" s="278" t="s">
        <v>367</v>
      </c>
      <c r="L58" s="219">
        <v>333378.90999999997</v>
      </c>
      <c r="M58" s="159"/>
      <c r="N58" s="57"/>
      <c r="O58" s="57"/>
      <c r="P58" s="57"/>
      <c r="Q58" s="57"/>
      <c r="R58" s="159"/>
      <c r="S58" s="159"/>
      <c r="T58" s="159"/>
      <c r="U58" s="159"/>
      <c r="V58" s="159">
        <v>1</v>
      </c>
      <c r="W58" s="159">
        <v>8</v>
      </c>
      <c r="X58" s="58"/>
      <c r="Y58" s="58"/>
      <c r="Z58" s="58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</row>
    <row r="59" spans="1:51" s="1" customFormat="1" ht="28.5" x14ac:dyDescent="0.25">
      <c r="A59" s="158">
        <v>51</v>
      </c>
      <c r="B59" s="136">
        <v>51</v>
      </c>
      <c r="C59" s="156" t="s">
        <v>334</v>
      </c>
      <c r="D59" s="231" t="s">
        <v>320</v>
      </c>
      <c r="E59" s="150"/>
      <c r="F59" s="366"/>
      <c r="G59" s="151"/>
      <c r="H59" s="254"/>
      <c r="I59" s="160"/>
      <c r="J59" s="151"/>
      <c r="K59" s="278" t="s">
        <v>382</v>
      </c>
      <c r="L59" s="219">
        <v>315250</v>
      </c>
      <c r="M59" s="159"/>
      <c r="N59" s="57"/>
      <c r="O59" s="57"/>
      <c r="P59" s="57"/>
      <c r="Q59" s="57"/>
      <c r="R59" s="159"/>
      <c r="S59" s="159"/>
      <c r="T59" s="159"/>
      <c r="U59" s="159"/>
      <c r="V59" s="159">
        <v>1</v>
      </c>
      <c r="W59" s="159">
        <v>23</v>
      </c>
      <c r="X59" s="58"/>
      <c r="Y59" s="58"/>
      <c r="Z59" s="58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</row>
    <row r="60" spans="1:51" s="1" customFormat="1" x14ac:dyDescent="0.25">
      <c r="A60" s="158">
        <v>52</v>
      </c>
      <c r="B60" s="136">
        <v>52</v>
      </c>
      <c r="C60" s="156" t="s">
        <v>335</v>
      </c>
      <c r="D60" s="231" t="s">
        <v>291</v>
      </c>
      <c r="E60" s="150"/>
      <c r="F60" s="366"/>
      <c r="G60" s="151"/>
      <c r="H60" s="254"/>
      <c r="I60" s="160"/>
      <c r="J60" s="151"/>
      <c r="K60" s="278"/>
      <c r="L60" s="219">
        <v>503259.33</v>
      </c>
      <c r="M60" s="159"/>
      <c r="N60" s="57"/>
      <c r="O60" s="57"/>
      <c r="P60" s="57"/>
      <c r="Q60" s="57"/>
      <c r="R60" s="159"/>
      <c r="S60" s="159"/>
      <c r="T60" s="159"/>
      <c r="U60" s="159"/>
      <c r="V60" s="212">
        <v>1</v>
      </c>
      <c r="W60" s="159"/>
      <c r="X60" s="58"/>
      <c r="Y60" s="58"/>
      <c r="Z60" s="58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</row>
    <row r="61" spans="1:51" s="1" customFormat="1" ht="24.75" customHeight="1" x14ac:dyDescent="0.25">
      <c r="A61" s="158">
        <v>53</v>
      </c>
      <c r="B61" s="136">
        <v>53</v>
      </c>
      <c r="C61" s="80" t="s">
        <v>337</v>
      </c>
      <c r="D61" s="231" t="s">
        <v>328</v>
      </c>
      <c r="E61" s="150"/>
      <c r="F61" s="366"/>
      <c r="G61" s="155"/>
      <c r="H61" s="254">
        <v>1000000</v>
      </c>
      <c r="I61" s="56"/>
      <c r="J61" s="155"/>
      <c r="K61" s="269"/>
      <c r="L61" s="141">
        <v>963085.01</v>
      </c>
      <c r="M61" s="158"/>
      <c r="N61" s="61"/>
      <c r="O61" s="61"/>
      <c r="P61" s="61"/>
      <c r="Q61" s="61"/>
      <c r="R61" s="158"/>
      <c r="S61" s="158"/>
      <c r="T61" s="159"/>
      <c r="U61" s="158"/>
      <c r="V61" s="212">
        <v>1</v>
      </c>
      <c r="W61" s="158"/>
      <c r="X61" s="62"/>
      <c r="Y61" s="62"/>
      <c r="Z61" s="58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</row>
    <row r="62" spans="1:51" s="1" customFormat="1" ht="28.5" x14ac:dyDescent="0.25">
      <c r="A62" s="158">
        <v>54</v>
      </c>
      <c r="B62" s="136">
        <v>54</v>
      </c>
      <c r="C62" s="157" t="s">
        <v>339</v>
      </c>
      <c r="D62" s="231" t="s">
        <v>207</v>
      </c>
      <c r="E62" s="150"/>
      <c r="F62" s="366"/>
      <c r="G62" s="155"/>
      <c r="H62" s="254">
        <v>1000000</v>
      </c>
      <c r="I62" s="56"/>
      <c r="J62" s="155"/>
      <c r="K62" s="269"/>
      <c r="L62" s="141">
        <v>964015.71</v>
      </c>
      <c r="M62" s="158"/>
      <c r="N62" s="61"/>
      <c r="O62" s="61"/>
      <c r="P62" s="61"/>
      <c r="Q62" s="61"/>
      <c r="R62" s="158"/>
      <c r="S62" s="158"/>
      <c r="T62" s="159"/>
      <c r="U62" s="158"/>
      <c r="V62" s="212">
        <v>1</v>
      </c>
      <c r="W62" s="158"/>
      <c r="X62" s="62"/>
      <c r="Y62" s="62"/>
      <c r="Z62" s="58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</row>
    <row r="63" spans="1:51" s="1" customFormat="1" ht="28.5" x14ac:dyDescent="0.25">
      <c r="A63" s="158">
        <v>55</v>
      </c>
      <c r="B63" s="136">
        <v>55</v>
      </c>
      <c r="C63" s="157" t="s">
        <v>340</v>
      </c>
      <c r="D63" s="231" t="s">
        <v>338</v>
      </c>
      <c r="E63" s="150"/>
      <c r="F63" s="366"/>
      <c r="G63" s="155"/>
      <c r="H63" s="254">
        <v>1000000</v>
      </c>
      <c r="I63" s="56"/>
      <c r="J63" s="155"/>
      <c r="K63" s="269"/>
      <c r="L63" s="141">
        <v>963207.3</v>
      </c>
      <c r="M63" s="158"/>
      <c r="N63" s="61"/>
      <c r="O63" s="61"/>
      <c r="P63" s="61"/>
      <c r="Q63" s="61"/>
      <c r="R63" s="158"/>
      <c r="S63" s="158"/>
      <c r="T63" s="159"/>
      <c r="U63" s="158"/>
      <c r="V63" s="212">
        <v>1</v>
      </c>
      <c r="W63" s="158"/>
      <c r="X63" s="62"/>
      <c r="Y63" s="62"/>
      <c r="Z63" s="58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</row>
    <row r="64" spans="1:51" s="1" customFormat="1" ht="28.5" x14ac:dyDescent="0.25">
      <c r="A64" s="158">
        <v>56</v>
      </c>
      <c r="B64" s="136">
        <v>56</v>
      </c>
      <c r="C64" s="157" t="s">
        <v>341</v>
      </c>
      <c r="D64" s="231" t="s">
        <v>257</v>
      </c>
      <c r="E64" s="150"/>
      <c r="F64" s="366"/>
      <c r="G64" s="155"/>
      <c r="H64" s="254">
        <v>1000000</v>
      </c>
      <c r="I64" s="56"/>
      <c r="J64" s="155"/>
      <c r="K64" s="269"/>
      <c r="L64" s="141">
        <v>964008</v>
      </c>
      <c r="M64" s="158"/>
      <c r="N64" s="61"/>
      <c r="O64" s="61"/>
      <c r="P64" s="61"/>
      <c r="Q64" s="61"/>
      <c r="R64" s="158"/>
      <c r="S64" s="158"/>
      <c r="T64" s="159"/>
      <c r="U64" s="158"/>
      <c r="V64" s="212">
        <v>1</v>
      </c>
      <c r="W64" s="158"/>
      <c r="X64" s="62"/>
      <c r="Y64" s="62"/>
      <c r="Z64" s="58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</row>
    <row r="65" spans="1:78" s="1" customFormat="1" ht="28.5" x14ac:dyDescent="0.25">
      <c r="A65" s="158">
        <v>57</v>
      </c>
      <c r="B65" s="136">
        <v>57</v>
      </c>
      <c r="C65" s="157" t="s">
        <v>342</v>
      </c>
      <c r="D65" s="231" t="s">
        <v>329</v>
      </c>
      <c r="E65" s="150"/>
      <c r="F65" s="366"/>
      <c r="G65" s="155"/>
      <c r="H65" s="254">
        <v>1000000</v>
      </c>
      <c r="I65" s="56"/>
      <c r="J65" s="155"/>
      <c r="K65" s="269" t="s">
        <v>373</v>
      </c>
      <c r="L65" s="141">
        <v>964022.13</v>
      </c>
      <c r="M65" s="158"/>
      <c r="N65" s="61"/>
      <c r="O65" s="61"/>
      <c r="P65" s="61"/>
      <c r="Q65" s="61"/>
      <c r="R65" s="158"/>
      <c r="S65" s="158"/>
      <c r="T65" s="159"/>
      <c r="U65" s="158"/>
      <c r="V65" s="212">
        <v>1</v>
      </c>
      <c r="W65" s="158">
        <v>33</v>
      </c>
      <c r="X65" s="62"/>
      <c r="Y65" s="62"/>
      <c r="Z65" s="58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</row>
    <row r="66" spans="1:78" s="85" customFormat="1" ht="28.5" x14ac:dyDescent="0.25">
      <c r="A66" s="142">
        <v>58</v>
      </c>
      <c r="B66" s="161">
        <v>58</v>
      </c>
      <c r="C66" s="154" t="s">
        <v>343</v>
      </c>
      <c r="D66" s="152" t="s">
        <v>217</v>
      </c>
      <c r="E66" s="162"/>
      <c r="F66" s="366"/>
      <c r="G66" s="143"/>
      <c r="H66" s="255">
        <v>500000</v>
      </c>
      <c r="I66" s="144"/>
      <c r="J66" s="143"/>
      <c r="K66" s="269"/>
      <c r="L66" s="141">
        <v>479030.75</v>
      </c>
      <c r="M66" s="142"/>
      <c r="N66" s="145"/>
      <c r="O66" s="145"/>
      <c r="P66" s="145"/>
      <c r="Q66" s="145"/>
      <c r="R66" s="142"/>
      <c r="S66" s="142"/>
      <c r="T66" s="110"/>
      <c r="U66" s="142"/>
      <c r="V66" s="142">
        <v>1</v>
      </c>
      <c r="W66" s="142"/>
      <c r="X66" s="146"/>
      <c r="Y66" s="146"/>
      <c r="Z66" s="195"/>
      <c r="AA66" s="192"/>
      <c r="AB66" s="192"/>
      <c r="AC66" s="192"/>
      <c r="AD66" s="192"/>
      <c r="AE66" s="192"/>
      <c r="AF66" s="192"/>
      <c r="AG66" s="192"/>
      <c r="AH66" s="192"/>
      <c r="AI66" s="192"/>
      <c r="AJ66" s="192"/>
      <c r="AK66" s="192"/>
      <c r="AL66" s="192"/>
      <c r="AM66" s="192"/>
      <c r="AN66" s="192"/>
      <c r="AO66" s="192"/>
      <c r="AP66" s="192"/>
      <c r="AQ66" s="192"/>
      <c r="AR66" s="192"/>
      <c r="AS66" s="192"/>
      <c r="AT66" s="192"/>
      <c r="AU66" s="192"/>
      <c r="AV66" s="192"/>
      <c r="AW66" s="192"/>
      <c r="AX66" s="192"/>
      <c r="AY66" s="192"/>
    </row>
    <row r="67" spans="1:78" s="1" customFormat="1" ht="28.5" x14ac:dyDescent="0.25">
      <c r="A67" s="158">
        <v>59</v>
      </c>
      <c r="B67" s="132">
        <v>1</v>
      </c>
      <c r="C67" s="80" t="s">
        <v>115</v>
      </c>
      <c r="D67" s="80" t="s">
        <v>122</v>
      </c>
      <c r="E67" s="406" t="s">
        <v>163</v>
      </c>
      <c r="F67" s="366"/>
      <c r="G67" s="55"/>
      <c r="H67" s="253">
        <v>2000000</v>
      </c>
      <c r="I67" s="56"/>
      <c r="J67" s="55"/>
      <c r="K67" s="54"/>
      <c r="L67" s="270">
        <v>918828.18</v>
      </c>
      <c r="M67" s="54"/>
      <c r="N67" s="61"/>
      <c r="O67" s="61"/>
      <c r="P67" s="61"/>
      <c r="Q67" s="61"/>
      <c r="R67" s="54"/>
      <c r="S67" s="54"/>
      <c r="T67" s="54">
        <v>1</v>
      </c>
      <c r="U67" s="54"/>
      <c r="V67" s="54"/>
      <c r="W67" s="54"/>
      <c r="X67" s="62"/>
      <c r="Y67" s="62"/>
      <c r="Z67" s="58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</row>
    <row r="68" spans="1:78" s="1" customFormat="1" ht="28.5" x14ac:dyDescent="0.25">
      <c r="A68" s="158">
        <v>60</v>
      </c>
      <c r="B68" s="132">
        <v>2</v>
      </c>
      <c r="C68" s="80" t="s">
        <v>116</v>
      </c>
      <c r="D68" s="80" t="s">
        <v>124</v>
      </c>
      <c r="E68" s="407"/>
      <c r="F68" s="366"/>
      <c r="G68" s="55"/>
      <c r="H68" s="253">
        <v>2000000</v>
      </c>
      <c r="I68" s="56"/>
      <c r="J68" s="55"/>
      <c r="K68" s="269"/>
      <c r="L68" s="82">
        <v>549454.18999999994</v>
      </c>
      <c r="M68" s="54"/>
      <c r="N68" s="57"/>
      <c r="O68" s="57"/>
      <c r="P68" s="57"/>
      <c r="Q68" s="57"/>
      <c r="R68" s="54"/>
      <c r="S68" s="54"/>
      <c r="T68" s="54">
        <v>1</v>
      </c>
      <c r="U68" s="54"/>
      <c r="V68" s="54"/>
      <c r="W68" s="54"/>
      <c r="X68" s="58"/>
      <c r="Y68" s="58"/>
      <c r="Z68" s="58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</row>
    <row r="69" spans="1:78" s="1" customFormat="1" ht="28.5" x14ac:dyDescent="0.25">
      <c r="A69" s="158">
        <v>61</v>
      </c>
      <c r="B69" s="132">
        <v>3</v>
      </c>
      <c r="C69" s="80" t="s">
        <v>117</v>
      </c>
      <c r="D69" s="281" t="s">
        <v>123</v>
      </c>
      <c r="E69" s="407"/>
      <c r="F69" s="366"/>
      <c r="G69" s="55"/>
      <c r="H69" s="253">
        <v>2000000</v>
      </c>
      <c r="I69" s="56"/>
      <c r="J69" s="55"/>
      <c r="K69" s="54"/>
      <c r="L69" s="270">
        <v>1027961.02</v>
      </c>
      <c r="M69" s="54"/>
      <c r="N69" s="57"/>
      <c r="O69" s="57"/>
      <c r="P69" s="57"/>
      <c r="Q69" s="57"/>
      <c r="R69" s="54"/>
      <c r="S69" s="54"/>
      <c r="T69" s="54">
        <v>1</v>
      </c>
      <c r="U69" s="54"/>
      <c r="V69" s="54"/>
      <c r="W69" s="54">
        <v>310</v>
      </c>
      <c r="X69" s="58"/>
      <c r="Y69" s="58"/>
      <c r="Z69" s="58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</row>
    <row r="70" spans="1:78" s="1" customFormat="1" ht="28.5" x14ac:dyDescent="0.25">
      <c r="A70" s="158">
        <v>62</v>
      </c>
      <c r="B70" s="132">
        <v>4</v>
      </c>
      <c r="C70" s="80" t="s">
        <v>118</v>
      </c>
      <c r="D70" s="80" t="s">
        <v>125</v>
      </c>
      <c r="E70" s="407"/>
      <c r="F70" s="366"/>
      <c r="G70" s="55"/>
      <c r="H70" s="253">
        <v>2000000</v>
      </c>
      <c r="I70" s="56"/>
      <c r="J70" s="55"/>
      <c r="K70" s="272"/>
      <c r="L70" s="273">
        <v>1066098.8500000001</v>
      </c>
      <c r="M70" s="54"/>
      <c r="N70" s="57"/>
      <c r="O70" s="57"/>
      <c r="P70" s="57"/>
      <c r="Q70" s="57"/>
      <c r="R70" s="54"/>
      <c r="S70" s="54"/>
      <c r="T70" s="54">
        <v>1</v>
      </c>
      <c r="U70" s="54"/>
      <c r="V70" s="54"/>
      <c r="W70" s="54">
        <v>319</v>
      </c>
      <c r="X70" s="58"/>
      <c r="Y70" s="58"/>
      <c r="Z70" s="58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</row>
    <row r="71" spans="1:78" s="12" customFormat="1" ht="28.5" x14ac:dyDescent="0.25">
      <c r="A71" s="158">
        <v>63</v>
      </c>
      <c r="B71" s="132">
        <v>5</v>
      </c>
      <c r="C71" s="80" t="s">
        <v>119</v>
      </c>
      <c r="D71" s="243" t="s">
        <v>120</v>
      </c>
      <c r="E71" s="407"/>
      <c r="F71" s="366"/>
      <c r="G71" s="8"/>
      <c r="H71" s="253">
        <v>2000000</v>
      </c>
      <c r="I71" s="9"/>
      <c r="J71" s="8"/>
      <c r="K71" s="10"/>
      <c r="L71" s="270">
        <v>1035001.86</v>
      </c>
      <c r="M71" s="54"/>
      <c r="N71" s="11"/>
      <c r="O71" s="11"/>
      <c r="P71" s="11"/>
      <c r="Q71" s="11"/>
      <c r="R71" s="11"/>
      <c r="S71" s="8"/>
      <c r="T71" s="8">
        <v>1</v>
      </c>
      <c r="U71" s="8"/>
      <c r="V71" s="8"/>
      <c r="W71" s="8"/>
      <c r="X71" s="11"/>
      <c r="Y71" s="11"/>
      <c r="Z71" s="11"/>
      <c r="AA71" s="193"/>
      <c r="AB71" s="193"/>
      <c r="AC71" s="193"/>
      <c r="AD71" s="193"/>
      <c r="AE71" s="193"/>
      <c r="AF71" s="193"/>
      <c r="AG71" s="193"/>
      <c r="AH71" s="193"/>
      <c r="AI71" s="193"/>
      <c r="AJ71" s="193"/>
      <c r="AK71" s="193"/>
      <c r="AL71" s="193"/>
      <c r="AM71" s="193"/>
      <c r="AN71" s="193"/>
      <c r="AO71" s="193"/>
      <c r="AP71" s="193"/>
      <c r="AQ71" s="193"/>
      <c r="AR71" s="193"/>
      <c r="AS71" s="193"/>
      <c r="AT71" s="193"/>
      <c r="AU71" s="193"/>
      <c r="AV71" s="193"/>
      <c r="AW71" s="193"/>
      <c r="AX71" s="193"/>
      <c r="AY71" s="193"/>
    </row>
    <row r="72" spans="1:78" s="20" customFormat="1" ht="34.5" customHeight="1" x14ac:dyDescent="0.25">
      <c r="A72" s="158">
        <v>64</v>
      </c>
      <c r="B72" s="132">
        <v>6</v>
      </c>
      <c r="C72" s="80" t="s">
        <v>170</v>
      </c>
      <c r="D72" s="80" t="s">
        <v>83</v>
      </c>
      <c r="E72" s="407"/>
      <c r="F72" s="366"/>
      <c r="G72" s="73"/>
      <c r="H72" s="256">
        <v>2000000</v>
      </c>
      <c r="I72" s="74"/>
      <c r="J72" s="75"/>
      <c r="K72" s="76"/>
      <c r="L72" s="274">
        <v>1066098.8500000001</v>
      </c>
      <c r="M72" s="83"/>
      <c r="N72" s="73"/>
      <c r="O72" s="73"/>
      <c r="P72" s="73"/>
      <c r="Q72" s="73"/>
      <c r="R72" s="73"/>
      <c r="S72" s="73"/>
      <c r="T72" s="73">
        <v>1</v>
      </c>
      <c r="U72" s="73"/>
      <c r="V72" s="75"/>
      <c r="W72" s="77"/>
      <c r="X72" s="78"/>
      <c r="Y72" s="73"/>
      <c r="Z72" s="14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</row>
    <row r="73" spans="1:78" s="20" customFormat="1" ht="34.5" customHeight="1" x14ac:dyDescent="0.25">
      <c r="A73" s="158">
        <v>65</v>
      </c>
      <c r="B73" s="132">
        <v>7</v>
      </c>
      <c r="C73" s="80" t="s">
        <v>165</v>
      </c>
      <c r="D73" s="244" t="s">
        <v>171</v>
      </c>
      <c r="E73" s="72"/>
      <c r="F73" s="366"/>
      <c r="G73" s="14"/>
      <c r="H73" s="254">
        <v>2000000</v>
      </c>
      <c r="I73" s="18"/>
      <c r="J73" s="8"/>
      <c r="K73" s="10"/>
      <c r="L73" s="271">
        <v>1035001.86</v>
      </c>
      <c r="M73" s="81"/>
      <c r="N73" s="14"/>
      <c r="O73" s="14"/>
      <c r="P73" s="14"/>
      <c r="Q73" s="14"/>
      <c r="R73" s="14"/>
      <c r="S73" s="14"/>
      <c r="T73" s="14">
        <v>1</v>
      </c>
      <c r="U73" s="14"/>
      <c r="V73" s="8"/>
      <c r="W73" s="15"/>
      <c r="X73" s="19"/>
      <c r="Y73" s="14"/>
      <c r="Z73" s="14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</row>
    <row r="74" spans="1:78" s="16" customFormat="1" ht="34.5" customHeight="1" x14ac:dyDescent="0.25">
      <c r="A74" s="158">
        <v>66</v>
      </c>
      <c r="B74" s="132">
        <v>8</v>
      </c>
      <c r="C74" s="115" t="s">
        <v>200</v>
      </c>
      <c r="D74" s="245" t="s">
        <v>157</v>
      </c>
      <c r="E74" s="98"/>
      <c r="F74" s="366"/>
      <c r="G74" s="14"/>
      <c r="H74" s="254">
        <v>2000000</v>
      </c>
      <c r="I74" s="18"/>
      <c r="J74" s="8"/>
      <c r="K74" s="10"/>
      <c r="L74" s="271">
        <v>1035001.86</v>
      </c>
      <c r="M74" s="81"/>
      <c r="N74" s="14"/>
      <c r="O74" s="14"/>
      <c r="P74" s="14"/>
      <c r="Q74" s="14"/>
      <c r="R74" s="14"/>
      <c r="S74" s="14"/>
      <c r="T74" s="14">
        <v>1</v>
      </c>
      <c r="U74" s="14"/>
      <c r="V74" s="8"/>
      <c r="W74" s="15"/>
      <c r="X74" s="19"/>
      <c r="Y74" s="14"/>
      <c r="Z74" s="14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</row>
    <row r="75" spans="1:78" s="86" customFormat="1" ht="34.5" customHeight="1" x14ac:dyDescent="0.25">
      <c r="A75" s="158">
        <v>67</v>
      </c>
      <c r="B75" s="132">
        <v>9</v>
      </c>
      <c r="C75" s="113" t="s">
        <v>202</v>
      </c>
      <c r="D75" s="246" t="s">
        <v>201</v>
      </c>
      <c r="E75" s="114"/>
      <c r="F75" s="366"/>
      <c r="G75" s="106"/>
      <c r="H75" s="257">
        <v>1000000</v>
      </c>
      <c r="I75" s="107"/>
      <c r="J75" s="108"/>
      <c r="K75" s="109"/>
      <c r="L75" s="271">
        <v>851368.65</v>
      </c>
      <c r="M75" s="110"/>
      <c r="N75" s="106"/>
      <c r="O75" s="106"/>
      <c r="P75" s="106"/>
      <c r="Q75" s="106"/>
      <c r="R75" s="106"/>
      <c r="S75" s="106"/>
      <c r="T75" s="106"/>
      <c r="U75" s="106"/>
      <c r="V75" s="108">
        <v>1</v>
      </c>
      <c r="W75" s="111"/>
      <c r="X75" s="112"/>
      <c r="Y75" s="106"/>
      <c r="Z75" s="106"/>
      <c r="AA75" s="125"/>
      <c r="AB75" s="125"/>
      <c r="AC75" s="125"/>
      <c r="AD75" s="125"/>
      <c r="AE75" s="125"/>
      <c r="AF75" s="125"/>
      <c r="AG75" s="125"/>
      <c r="AH75" s="125"/>
      <c r="AI75" s="125"/>
      <c r="AJ75" s="125"/>
      <c r="AK75" s="125"/>
      <c r="AL75" s="125"/>
      <c r="AM75" s="125"/>
      <c r="AN75" s="125"/>
      <c r="AO75" s="125"/>
      <c r="AP75" s="125"/>
      <c r="AQ75" s="125"/>
      <c r="AR75" s="125"/>
      <c r="AS75" s="125"/>
      <c r="AT75" s="125"/>
      <c r="AU75" s="125"/>
      <c r="AV75" s="125"/>
      <c r="AW75" s="125"/>
      <c r="AX75" s="125"/>
      <c r="AY75" s="125"/>
    </row>
    <row r="76" spans="1:78" s="20" customFormat="1" ht="38.25" customHeight="1" x14ac:dyDescent="0.25">
      <c r="A76" s="158">
        <v>68</v>
      </c>
      <c r="B76" s="133">
        <v>1</v>
      </c>
      <c r="C76" s="84" t="s">
        <v>126</v>
      </c>
      <c r="D76" s="238" t="s">
        <v>73</v>
      </c>
      <c r="E76" s="410" t="s">
        <v>162</v>
      </c>
      <c r="F76" s="366"/>
      <c r="G76" s="64"/>
      <c r="H76" s="253">
        <v>500000</v>
      </c>
      <c r="I76" s="65"/>
      <c r="J76" s="63"/>
      <c r="K76" s="66" t="s">
        <v>360</v>
      </c>
      <c r="L76" s="277">
        <v>445799.52</v>
      </c>
      <c r="M76" s="54"/>
      <c r="N76" s="64"/>
      <c r="O76" s="64"/>
      <c r="P76" s="64"/>
      <c r="Q76" s="64"/>
      <c r="R76" s="64"/>
      <c r="S76" s="64"/>
      <c r="T76" s="64"/>
      <c r="U76" s="64"/>
      <c r="V76" s="63">
        <v>1</v>
      </c>
      <c r="W76" s="67">
        <v>89</v>
      </c>
      <c r="X76" s="68"/>
      <c r="Y76" s="64"/>
      <c r="Z76" s="14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</row>
    <row r="77" spans="1:78" s="16" customFormat="1" ht="51" customHeight="1" x14ac:dyDescent="0.25">
      <c r="A77" s="158">
        <v>69</v>
      </c>
      <c r="B77" s="134">
        <v>2</v>
      </c>
      <c r="C77" s="101" t="s">
        <v>127</v>
      </c>
      <c r="D77" s="69" t="s">
        <v>128</v>
      </c>
      <c r="E77" s="410"/>
      <c r="F77" s="366"/>
      <c r="G77" s="14"/>
      <c r="H77" s="253">
        <v>1000000</v>
      </c>
      <c r="I77" s="18"/>
      <c r="J77" s="8"/>
      <c r="K77" s="10" t="s">
        <v>364</v>
      </c>
      <c r="L77" s="271">
        <v>970000</v>
      </c>
      <c r="M77" s="103"/>
      <c r="N77" s="14"/>
      <c r="O77" s="14"/>
      <c r="P77" s="14"/>
      <c r="Q77" s="14"/>
      <c r="R77" s="14"/>
      <c r="S77" s="14"/>
      <c r="T77" s="14"/>
      <c r="U77" s="14"/>
      <c r="V77" s="8">
        <v>1</v>
      </c>
      <c r="W77" s="15">
        <v>350</v>
      </c>
      <c r="X77" s="19"/>
      <c r="Y77" s="14"/>
      <c r="Z77" s="14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</row>
    <row r="78" spans="1:78" s="16" customFormat="1" ht="43.5" customHeight="1" x14ac:dyDescent="0.25">
      <c r="A78" s="158">
        <v>70</v>
      </c>
      <c r="B78" s="133">
        <v>3</v>
      </c>
      <c r="C78" s="101" t="s">
        <v>129</v>
      </c>
      <c r="D78" s="69" t="s">
        <v>68</v>
      </c>
      <c r="E78" s="410"/>
      <c r="F78" s="366"/>
      <c r="G78" s="14"/>
      <c r="H78" s="253">
        <v>500000</v>
      </c>
      <c r="I78" s="18"/>
      <c r="J78" s="8"/>
      <c r="K78" s="10"/>
      <c r="L78" s="271">
        <v>485000</v>
      </c>
      <c r="M78" s="103"/>
      <c r="N78" s="14"/>
      <c r="O78" s="14"/>
      <c r="P78" s="14"/>
      <c r="Q78" s="14"/>
      <c r="R78" s="14"/>
      <c r="S78" s="14"/>
      <c r="T78" s="14"/>
      <c r="U78" s="14"/>
      <c r="V78" s="63">
        <v>1</v>
      </c>
      <c r="W78" s="15"/>
      <c r="X78" s="19"/>
      <c r="Y78" s="14"/>
      <c r="Z78" s="14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</row>
    <row r="79" spans="1:78" s="16" customFormat="1" ht="27.75" customHeight="1" x14ac:dyDescent="0.25">
      <c r="A79" s="158">
        <v>71</v>
      </c>
      <c r="B79" s="134">
        <v>4</v>
      </c>
      <c r="C79" s="101" t="s">
        <v>130</v>
      </c>
      <c r="D79" s="69" t="s">
        <v>67</v>
      </c>
      <c r="E79" s="410"/>
      <c r="F79" s="366"/>
      <c r="G79" s="14"/>
      <c r="H79" s="253">
        <v>500000</v>
      </c>
      <c r="I79" s="18"/>
      <c r="J79" s="8"/>
      <c r="K79" s="10" t="s">
        <v>375</v>
      </c>
      <c r="L79" s="271">
        <v>485000</v>
      </c>
      <c r="M79" s="103"/>
      <c r="N79" s="14"/>
      <c r="O79" s="14"/>
      <c r="P79" s="14"/>
      <c r="Q79" s="14"/>
      <c r="R79" s="14"/>
      <c r="S79" s="14"/>
      <c r="T79" s="14"/>
      <c r="U79" s="14"/>
      <c r="V79" s="8">
        <v>1</v>
      </c>
      <c r="W79" s="15">
        <v>800</v>
      </c>
      <c r="X79" s="19"/>
      <c r="Y79" s="14"/>
      <c r="Z79" s="14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</row>
    <row r="80" spans="1:78" s="16" customFormat="1" ht="27.75" customHeight="1" x14ac:dyDescent="0.25">
      <c r="A80" s="158">
        <v>72</v>
      </c>
      <c r="B80" s="133">
        <v>5</v>
      </c>
      <c r="C80" s="101" t="s">
        <v>131</v>
      </c>
      <c r="D80" s="69" t="s">
        <v>96</v>
      </c>
      <c r="E80" s="410"/>
      <c r="F80" s="366"/>
      <c r="G80" s="14"/>
      <c r="H80" s="253">
        <v>500000</v>
      </c>
      <c r="I80" s="18"/>
      <c r="J80" s="8"/>
      <c r="K80" s="10" t="s">
        <v>363</v>
      </c>
      <c r="L80" s="271">
        <v>485000</v>
      </c>
      <c r="M80" s="103"/>
      <c r="N80" s="14"/>
      <c r="O80" s="14"/>
      <c r="P80" s="14"/>
      <c r="Q80" s="14"/>
      <c r="R80" s="14"/>
      <c r="S80" s="14"/>
      <c r="T80" s="14"/>
      <c r="U80" s="14"/>
      <c r="V80" s="63">
        <v>1</v>
      </c>
      <c r="W80" s="15">
        <v>256</v>
      </c>
      <c r="X80" s="19"/>
      <c r="Y80" s="14"/>
      <c r="Z80" s="14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</row>
    <row r="81" spans="1:51" s="16" customFormat="1" ht="27.75" customHeight="1" x14ac:dyDescent="0.25">
      <c r="A81" s="158">
        <v>73</v>
      </c>
      <c r="B81" s="134">
        <v>6</v>
      </c>
      <c r="C81" s="101" t="s">
        <v>132</v>
      </c>
      <c r="D81" s="70" t="s">
        <v>101</v>
      </c>
      <c r="E81" s="410"/>
      <c r="F81" s="366"/>
      <c r="G81" s="14"/>
      <c r="H81" s="253">
        <v>500000</v>
      </c>
      <c r="I81" s="18"/>
      <c r="J81" s="8"/>
      <c r="K81" s="10" t="s">
        <v>374</v>
      </c>
      <c r="L81" s="271">
        <v>485000</v>
      </c>
      <c r="M81" s="103"/>
      <c r="N81" s="14"/>
      <c r="O81" s="14"/>
      <c r="P81" s="14"/>
      <c r="Q81" s="14"/>
      <c r="R81" s="14"/>
      <c r="S81" s="14"/>
      <c r="T81" s="14"/>
      <c r="U81" s="14"/>
      <c r="V81" s="8">
        <v>1</v>
      </c>
      <c r="W81" s="15">
        <v>2000</v>
      </c>
      <c r="X81" s="19"/>
      <c r="Y81" s="14"/>
      <c r="Z81" s="14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</row>
    <row r="82" spans="1:51" s="16" customFormat="1" ht="27.75" customHeight="1" x14ac:dyDescent="0.25">
      <c r="A82" s="158">
        <v>74</v>
      </c>
      <c r="B82" s="133">
        <v>7</v>
      </c>
      <c r="C82" s="101" t="s">
        <v>133</v>
      </c>
      <c r="D82" s="70" t="s">
        <v>103</v>
      </c>
      <c r="E82" s="410"/>
      <c r="F82" s="366"/>
      <c r="G82" s="14"/>
      <c r="H82" s="253">
        <v>500000</v>
      </c>
      <c r="I82" s="18"/>
      <c r="J82" s="8"/>
      <c r="K82" s="10"/>
      <c r="L82" s="271">
        <v>485000</v>
      </c>
      <c r="M82" s="103"/>
      <c r="N82" s="14"/>
      <c r="O82" s="14"/>
      <c r="P82" s="14"/>
      <c r="Q82" s="14"/>
      <c r="R82" s="14"/>
      <c r="S82" s="14"/>
      <c r="T82" s="14"/>
      <c r="U82" s="14"/>
      <c r="V82" s="63">
        <v>1</v>
      </c>
      <c r="W82" s="15"/>
      <c r="X82" s="19"/>
      <c r="Y82" s="14"/>
      <c r="Z82" s="14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</row>
    <row r="83" spans="1:51" s="16" customFormat="1" ht="27.75" customHeight="1" x14ac:dyDescent="0.25">
      <c r="A83" s="158">
        <v>75</v>
      </c>
      <c r="B83" s="134">
        <v>8</v>
      </c>
      <c r="C83" s="101" t="s">
        <v>134</v>
      </c>
      <c r="D83" s="70" t="s">
        <v>79</v>
      </c>
      <c r="E83" s="410"/>
      <c r="F83" s="366"/>
      <c r="G83" s="14"/>
      <c r="H83" s="253">
        <v>500000</v>
      </c>
      <c r="I83" s="18"/>
      <c r="J83" s="8"/>
      <c r="K83" s="10" t="s">
        <v>372</v>
      </c>
      <c r="L83" s="271">
        <v>485000</v>
      </c>
      <c r="M83" s="103"/>
      <c r="N83" s="14"/>
      <c r="O83" s="14"/>
      <c r="P83" s="14"/>
      <c r="Q83" s="14"/>
      <c r="R83" s="14"/>
      <c r="S83" s="14"/>
      <c r="T83" s="14"/>
      <c r="U83" s="14"/>
      <c r="V83" s="8">
        <v>1</v>
      </c>
      <c r="W83" s="15">
        <v>450</v>
      </c>
      <c r="X83" s="19"/>
      <c r="Y83" s="14"/>
      <c r="Z83" s="14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</row>
    <row r="84" spans="1:51" s="16" customFormat="1" ht="27.75" customHeight="1" x14ac:dyDescent="0.25">
      <c r="A84" s="158">
        <v>76</v>
      </c>
      <c r="B84" s="133">
        <v>9</v>
      </c>
      <c r="C84" s="101" t="s">
        <v>135</v>
      </c>
      <c r="D84" s="70" t="s">
        <v>85</v>
      </c>
      <c r="E84" s="410"/>
      <c r="F84" s="366"/>
      <c r="G84" s="14"/>
      <c r="H84" s="253">
        <v>500000</v>
      </c>
      <c r="I84" s="18"/>
      <c r="J84" s="8"/>
      <c r="K84" s="10"/>
      <c r="L84" s="271">
        <v>485000</v>
      </c>
      <c r="M84" s="103"/>
      <c r="N84" s="14"/>
      <c r="O84" s="14"/>
      <c r="P84" s="14"/>
      <c r="Q84" s="14"/>
      <c r="R84" s="14"/>
      <c r="S84" s="14"/>
      <c r="T84" s="14"/>
      <c r="U84" s="14"/>
      <c r="V84" s="63">
        <v>1</v>
      </c>
      <c r="W84" s="15"/>
      <c r="X84" s="19"/>
      <c r="Y84" s="14"/>
      <c r="Z84" s="14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</row>
    <row r="85" spans="1:51" s="16" customFormat="1" ht="27.75" customHeight="1" x14ac:dyDescent="0.25">
      <c r="A85" s="158">
        <v>77</v>
      </c>
      <c r="B85" s="134">
        <v>10</v>
      </c>
      <c r="C85" s="101" t="s">
        <v>136</v>
      </c>
      <c r="D85" s="69" t="s">
        <v>75</v>
      </c>
      <c r="E85" s="410"/>
      <c r="F85" s="366"/>
      <c r="G85" s="14"/>
      <c r="H85" s="253">
        <v>500000</v>
      </c>
      <c r="I85" s="18"/>
      <c r="J85" s="8"/>
      <c r="K85" s="10"/>
      <c r="L85" s="271">
        <v>485000</v>
      </c>
      <c r="M85" s="103"/>
      <c r="N85" s="14"/>
      <c r="O85" s="14"/>
      <c r="P85" s="14"/>
      <c r="Q85" s="14"/>
      <c r="R85" s="14"/>
      <c r="S85" s="14"/>
      <c r="T85" s="14"/>
      <c r="U85" s="14"/>
      <c r="V85" s="8">
        <v>1</v>
      </c>
      <c r="W85" s="15"/>
      <c r="X85" s="19"/>
      <c r="Y85" s="14"/>
      <c r="Z85" s="14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</row>
    <row r="86" spans="1:51" s="16" customFormat="1" ht="27.75" customHeight="1" x14ac:dyDescent="0.25">
      <c r="A86" s="158">
        <v>78</v>
      </c>
      <c r="B86" s="133">
        <v>11</v>
      </c>
      <c r="C86" s="101" t="s">
        <v>137</v>
      </c>
      <c r="D86" s="69" t="s">
        <v>123</v>
      </c>
      <c r="E86" s="410"/>
      <c r="F86" s="366"/>
      <c r="G86" s="14"/>
      <c r="H86" s="253">
        <v>500000</v>
      </c>
      <c r="I86" s="18"/>
      <c r="J86" s="8"/>
      <c r="K86" s="10" t="s">
        <v>371</v>
      </c>
      <c r="L86" s="271">
        <v>483731.67</v>
      </c>
      <c r="M86" s="103"/>
      <c r="N86" s="14"/>
      <c r="O86" s="14"/>
      <c r="P86" s="14"/>
      <c r="Q86" s="14"/>
      <c r="R86" s="14"/>
      <c r="S86" s="14"/>
      <c r="T86" s="14"/>
      <c r="U86" s="14"/>
      <c r="V86" s="63">
        <v>1</v>
      </c>
      <c r="W86" s="15">
        <v>500</v>
      </c>
      <c r="X86" s="19"/>
      <c r="Y86" s="14"/>
      <c r="Z86" s="14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</row>
    <row r="87" spans="1:51" s="16" customFormat="1" ht="27.75" customHeight="1" x14ac:dyDescent="0.25">
      <c r="A87" s="158">
        <v>79</v>
      </c>
      <c r="B87" s="134">
        <v>12</v>
      </c>
      <c r="C87" s="221" t="s">
        <v>138</v>
      </c>
      <c r="D87" s="408" t="s">
        <v>83</v>
      </c>
      <c r="E87" s="410"/>
      <c r="F87" s="366"/>
      <c r="G87" s="14"/>
      <c r="H87" s="253">
        <v>500000</v>
      </c>
      <c r="I87" s="18"/>
      <c r="J87" s="8"/>
      <c r="K87" s="10"/>
      <c r="L87" s="271">
        <v>280322.84000000003</v>
      </c>
      <c r="M87" s="103"/>
      <c r="N87" s="14"/>
      <c r="O87" s="14"/>
      <c r="P87" s="14"/>
      <c r="Q87" s="14"/>
      <c r="R87" s="14"/>
      <c r="S87" s="14"/>
      <c r="T87" s="14"/>
      <c r="U87" s="14"/>
      <c r="V87" s="8">
        <v>1</v>
      </c>
      <c r="W87" s="15"/>
      <c r="X87" s="19"/>
      <c r="Y87" s="14"/>
      <c r="Z87" s="14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</row>
    <row r="88" spans="1:51" s="16" customFormat="1" ht="27.75" customHeight="1" x14ac:dyDescent="0.25">
      <c r="A88" s="158">
        <v>80</v>
      </c>
      <c r="B88" s="133">
        <v>13</v>
      </c>
      <c r="C88" s="101" t="s">
        <v>139</v>
      </c>
      <c r="D88" s="409"/>
      <c r="E88" s="410"/>
      <c r="F88" s="366"/>
      <c r="G88" s="14"/>
      <c r="H88" s="253">
        <v>500000</v>
      </c>
      <c r="I88" s="18"/>
      <c r="J88" s="8"/>
      <c r="K88" s="10" t="s">
        <v>370</v>
      </c>
      <c r="L88" s="271">
        <v>485000</v>
      </c>
      <c r="M88" s="103"/>
      <c r="N88" s="14"/>
      <c r="O88" s="14"/>
      <c r="P88" s="14"/>
      <c r="Q88" s="14"/>
      <c r="R88" s="14"/>
      <c r="S88" s="14"/>
      <c r="T88" s="14"/>
      <c r="U88" s="14"/>
      <c r="V88" s="63">
        <v>1</v>
      </c>
      <c r="W88" s="15">
        <v>96</v>
      </c>
      <c r="X88" s="19"/>
      <c r="Y88" s="14"/>
      <c r="Z88" s="14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</row>
    <row r="89" spans="1:51" s="16" customFormat="1" ht="27.75" customHeight="1" x14ac:dyDescent="0.25">
      <c r="A89" s="158">
        <v>81</v>
      </c>
      <c r="B89" s="134">
        <v>14</v>
      </c>
      <c r="C89" s="101" t="s">
        <v>140</v>
      </c>
      <c r="D89" s="69" t="s">
        <v>402</v>
      </c>
      <c r="E89" s="410"/>
      <c r="F89" s="366"/>
      <c r="G89" s="14"/>
      <c r="H89" s="253">
        <v>500000</v>
      </c>
      <c r="I89" s="18"/>
      <c r="J89" s="8"/>
      <c r="K89" s="10"/>
      <c r="L89" s="271">
        <v>485000</v>
      </c>
      <c r="M89" s="103"/>
      <c r="N89" s="14"/>
      <c r="O89" s="14"/>
      <c r="P89" s="14"/>
      <c r="Q89" s="14"/>
      <c r="R89" s="14"/>
      <c r="S89" s="14"/>
      <c r="T89" s="14"/>
      <c r="U89" s="14"/>
      <c r="V89" s="8">
        <v>1</v>
      </c>
      <c r="W89" s="15"/>
      <c r="X89" s="19"/>
      <c r="Y89" s="14"/>
      <c r="Z89" s="14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</row>
    <row r="90" spans="1:51" s="16" customFormat="1" ht="27.75" customHeight="1" x14ac:dyDescent="0.25">
      <c r="A90" s="158">
        <v>82</v>
      </c>
      <c r="B90" s="133">
        <v>15</v>
      </c>
      <c r="C90" s="101" t="s">
        <v>141</v>
      </c>
      <c r="D90" s="69" t="s">
        <v>142</v>
      </c>
      <c r="E90" s="410"/>
      <c r="F90" s="366"/>
      <c r="G90" s="14"/>
      <c r="H90" s="253">
        <v>500000</v>
      </c>
      <c r="I90" s="18"/>
      <c r="J90" s="8"/>
      <c r="K90" s="10" t="s">
        <v>366</v>
      </c>
      <c r="L90" s="271">
        <v>485000</v>
      </c>
      <c r="M90" s="103"/>
      <c r="N90" s="14"/>
      <c r="O90" s="14"/>
      <c r="P90" s="14"/>
      <c r="Q90" s="14"/>
      <c r="R90" s="14"/>
      <c r="S90" s="14"/>
      <c r="T90" s="14"/>
      <c r="U90" s="14"/>
      <c r="V90" s="63">
        <v>1</v>
      </c>
      <c r="W90" s="15">
        <v>350</v>
      </c>
      <c r="X90" s="19"/>
      <c r="Y90" s="14"/>
      <c r="Z90" s="14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</row>
    <row r="91" spans="1:51" s="16" customFormat="1" ht="27.75" customHeight="1" x14ac:dyDescent="0.25">
      <c r="A91" s="158">
        <v>83</v>
      </c>
      <c r="B91" s="134">
        <v>16</v>
      </c>
      <c r="C91" s="101" t="s">
        <v>143</v>
      </c>
      <c r="D91" s="69" t="s">
        <v>144</v>
      </c>
      <c r="E91" s="410"/>
      <c r="F91" s="366"/>
      <c r="G91" s="14"/>
      <c r="H91" s="253">
        <v>500000</v>
      </c>
      <c r="I91" s="18"/>
      <c r="J91" s="8"/>
      <c r="K91" s="10"/>
      <c r="L91" s="271">
        <v>470330.53</v>
      </c>
      <c r="M91" s="103"/>
      <c r="N91" s="14"/>
      <c r="O91" s="14"/>
      <c r="P91" s="14"/>
      <c r="Q91" s="14"/>
      <c r="R91" s="14"/>
      <c r="S91" s="14"/>
      <c r="T91" s="14"/>
      <c r="U91" s="14"/>
      <c r="V91" s="8">
        <v>1</v>
      </c>
      <c r="W91" s="15"/>
      <c r="X91" s="19"/>
      <c r="Y91" s="14"/>
      <c r="Z91" s="14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</row>
    <row r="92" spans="1:51" s="16" customFormat="1" ht="27.75" customHeight="1" x14ac:dyDescent="0.25">
      <c r="A92" s="158">
        <v>84</v>
      </c>
      <c r="B92" s="133">
        <v>17</v>
      </c>
      <c r="C92" s="101" t="s">
        <v>145</v>
      </c>
      <c r="D92" s="69" t="s">
        <v>146</v>
      </c>
      <c r="E92" s="410"/>
      <c r="F92" s="366"/>
      <c r="G92" s="14"/>
      <c r="H92" s="253">
        <v>500000</v>
      </c>
      <c r="I92" s="18"/>
      <c r="J92" s="8"/>
      <c r="K92" s="10"/>
      <c r="L92" s="271">
        <v>485000</v>
      </c>
      <c r="M92" s="103"/>
      <c r="N92" s="14"/>
      <c r="O92" s="14"/>
      <c r="P92" s="14"/>
      <c r="Q92" s="14"/>
      <c r="R92" s="14"/>
      <c r="S92" s="14"/>
      <c r="T92" s="14"/>
      <c r="U92" s="14"/>
      <c r="V92" s="63">
        <v>1</v>
      </c>
      <c r="W92" s="15"/>
      <c r="X92" s="19"/>
      <c r="Y92" s="14"/>
      <c r="Z92" s="14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</row>
    <row r="93" spans="1:51" s="16" customFormat="1" ht="27.75" customHeight="1" x14ac:dyDescent="0.25">
      <c r="A93" s="158">
        <v>85</v>
      </c>
      <c r="B93" s="134">
        <v>18</v>
      </c>
      <c r="C93" s="101" t="s">
        <v>147</v>
      </c>
      <c r="D93" s="69" t="s">
        <v>48</v>
      </c>
      <c r="E93" s="410"/>
      <c r="F93" s="366"/>
      <c r="G93" s="14"/>
      <c r="H93" s="253">
        <v>500000</v>
      </c>
      <c r="I93" s="18"/>
      <c r="J93" s="8"/>
      <c r="K93" s="10" t="s">
        <v>365</v>
      </c>
      <c r="L93" s="271">
        <v>484974.5</v>
      </c>
      <c r="M93" s="103"/>
      <c r="N93" s="14"/>
      <c r="O93" s="14"/>
      <c r="P93" s="14"/>
      <c r="Q93" s="14"/>
      <c r="R93" s="14"/>
      <c r="S93" s="14"/>
      <c r="T93" s="14"/>
      <c r="U93" s="14"/>
      <c r="V93" s="8">
        <v>1</v>
      </c>
      <c r="W93" s="15">
        <v>500</v>
      </c>
      <c r="X93" s="19"/>
      <c r="Y93" s="14"/>
      <c r="Z93" s="14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</row>
    <row r="94" spans="1:51" s="16" customFormat="1" ht="27.75" customHeight="1" x14ac:dyDescent="0.25">
      <c r="A94" s="158">
        <v>86</v>
      </c>
      <c r="B94" s="133">
        <v>19</v>
      </c>
      <c r="C94" s="101" t="s">
        <v>148</v>
      </c>
      <c r="D94" s="69" t="s">
        <v>39</v>
      </c>
      <c r="E94" s="410"/>
      <c r="F94" s="366"/>
      <c r="G94" s="14"/>
      <c r="H94" s="253">
        <v>500000</v>
      </c>
      <c r="I94" s="18"/>
      <c r="J94" s="8"/>
      <c r="K94" s="10" t="s">
        <v>358</v>
      </c>
      <c r="L94" s="276">
        <v>483102.12</v>
      </c>
      <c r="M94" s="103"/>
      <c r="N94" s="14"/>
      <c r="O94" s="14"/>
      <c r="P94" s="14"/>
      <c r="Q94" s="14"/>
      <c r="R94" s="14"/>
      <c r="S94" s="14"/>
      <c r="T94" s="14"/>
      <c r="U94" s="14"/>
      <c r="V94" s="63">
        <v>1</v>
      </c>
      <c r="W94" s="15">
        <v>1050</v>
      </c>
      <c r="X94" s="19"/>
      <c r="Y94" s="14"/>
      <c r="Z94" s="14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</row>
    <row r="95" spans="1:51" s="16" customFormat="1" ht="27.75" customHeight="1" x14ac:dyDescent="0.25">
      <c r="A95" s="158">
        <v>87</v>
      </c>
      <c r="B95" s="134">
        <v>20</v>
      </c>
      <c r="C95" s="101" t="s">
        <v>150</v>
      </c>
      <c r="D95" s="69" t="s">
        <v>149</v>
      </c>
      <c r="E95" s="410"/>
      <c r="F95" s="366"/>
      <c r="G95" s="14"/>
      <c r="H95" s="253">
        <v>500000</v>
      </c>
      <c r="I95" s="18"/>
      <c r="J95" s="8"/>
      <c r="K95" s="10"/>
      <c r="L95" s="271">
        <v>485000</v>
      </c>
      <c r="M95" s="103"/>
      <c r="N95" s="14"/>
      <c r="O95" s="14"/>
      <c r="P95" s="14"/>
      <c r="Q95" s="14"/>
      <c r="R95" s="14"/>
      <c r="S95" s="14"/>
      <c r="T95" s="14"/>
      <c r="U95" s="14"/>
      <c r="V95" s="8">
        <v>1</v>
      </c>
      <c r="W95" s="15"/>
      <c r="X95" s="19"/>
      <c r="Y95" s="14"/>
      <c r="Z95" s="14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</row>
    <row r="96" spans="1:51" s="16" customFormat="1" ht="27.75" customHeight="1" x14ac:dyDescent="0.25">
      <c r="A96" s="158">
        <v>88</v>
      </c>
      <c r="B96" s="133">
        <v>21</v>
      </c>
      <c r="C96" s="101" t="s">
        <v>151</v>
      </c>
      <c r="D96" s="69" t="s">
        <v>152</v>
      </c>
      <c r="E96" s="410"/>
      <c r="F96" s="366"/>
      <c r="G96" s="14"/>
      <c r="H96" s="253">
        <v>500000</v>
      </c>
      <c r="I96" s="18"/>
      <c r="J96" s="8"/>
      <c r="K96" s="10" t="s">
        <v>362</v>
      </c>
      <c r="L96" s="271">
        <v>485000</v>
      </c>
      <c r="M96" s="103"/>
      <c r="N96" s="14"/>
      <c r="O96" s="14"/>
      <c r="P96" s="14"/>
      <c r="Q96" s="14"/>
      <c r="R96" s="14"/>
      <c r="S96" s="14"/>
      <c r="T96" s="14"/>
      <c r="U96" s="14"/>
      <c r="V96" s="63">
        <v>1</v>
      </c>
      <c r="W96" s="15">
        <v>110</v>
      </c>
      <c r="X96" s="19"/>
      <c r="Y96" s="14"/>
      <c r="Z96" s="14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</row>
    <row r="97" spans="1:51" s="16" customFormat="1" ht="27.75" customHeight="1" x14ac:dyDescent="0.25">
      <c r="A97" s="158">
        <v>89</v>
      </c>
      <c r="B97" s="134">
        <v>22</v>
      </c>
      <c r="C97" s="101" t="s">
        <v>344</v>
      </c>
      <c r="D97" s="69" t="s">
        <v>61</v>
      </c>
      <c r="E97" s="410"/>
      <c r="F97" s="366"/>
      <c r="G97" s="14"/>
      <c r="H97" s="253">
        <v>500000</v>
      </c>
      <c r="I97" s="18"/>
      <c r="J97" s="8"/>
      <c r="K97" s="10"/>
      <c r="L97" s="271">
        <v>485000</v>
      </c>
      <c r="M97" s="103"/>
      <c r="N97" s="14"/>
      <c r="O97" s="14"/>
      <c r="P97" s="14"/>
      <c r="Q97" s="14"/>
      <c r="R97" s="14"/>
      <c r="S97" s="14"/>
      <c r="T97" s="14"/>
      <c r="U97" s="14"/>
      <c r="V97" s="8">
        <v>1</v>
      </c>
      <c r="W97" s="15"/>
      <c r="X97" s="19"/>
      <c r="Y97" s="14"/>
      <c r="Z97" s="14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</row>
    <row r="98" spans="1:51" s="16" customFormat="1" ht="27.75" customHeight="1" x14ac:dyDescent="0.25">
      <c r="A98" s="158">
        <v>90</v>
      </c>
      <c r="B98" s="133">
        <v>23</v>
      </c>
      <c r="C98" s="101" t="s">
        <v>153</v>
      </c>
      <c r="D98" s="408" t="s">
        <v>154</v>
      </c>
      <c r="E98" s="410"/>
      <c r="F98" s="366"/>
      <c r="G98" s="14"/>
      <c r="H98" s="253">
        <v>500000</v>
      </c>
      <c r="I98" s="18"/>
      <c r="J98" s="8"/>
      <c r="K98" s="10" t="s">
        <v>361</v>
      </c>
      <c r="L98" s="271">
        <v>485000</v>
      </c>
      <c r="M98" s="103"/>
      <c r="N98" s="14"/>
      <c r="O98" s="14"/>
      <c r="P98" s="14"/>
      <c r="Q98" s="14"/>
      <c r="R98" s="14"/>
      <c r="S98" s="14"/>
      <c r="T98" s="14"/>
      <c r="U98" s="14"/>
      <c r="V98" s="63">
        <v>1</v>
      </c>
      <c r="W98" s="15">
        <v>80</v>
      </c>
      <c r="X98" s="19"/>
      <c r="Y98" s="14"/>
      <c r="Z98" s="14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</row>
    <row r="99" spans="1:51" s="16" customFormat="1" ht="27.75" customHeight="1" x14ac:dyDescent="0.25">
      <c r="A99" s="158">
        <v>91</v>
      </c>
      <c r="B99" s="134">
        <v>24</v>
      </c>
      <c r="C99" s="101" t="s">
        <v>155</v>
      </c>
      <c r="D99" s="409"/>
      <c r="E99" s="410"/>
      <c r="F99" s="366"/>
      <c r="G99" s="14"/>
      <c r="H99" s="253">
        <v>500000</v>
      </c>
      <c r="I99" s="18"/>
      <c r="J99" s="8"/>
      <c r="K99" s="10" t="s">
        <v>359</v>
      </c>
      <c r="L99" s="271">
        <v>485000</v>
      </c>
      <c r="M99" s="103"/>
      <c r="N99" s="14"/>
      <c r="O99" s="14"/>
      <c r="P99" s="14"/>
      <c r="Q99" s="14"/>
      <c r="R99" s="14"/>
      <c r="S99" s="14"/>
      <c r="T99" s="14"/>
      <c r="U99" s="14"/>
      <c r="V99" s="8">
        <v>1</v>
      </c>
      <c r="W99" s="15">
        <v>94</v>
      </c>
      <c r="X99" s="19"/>
      <c r="Y99" s="14"/>
      <c r="Z99" s="14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</row>
    <row r="100" spans="1:51" s="16" customFormat="1" ht="27.75" customHeight="1" x14ac:dyDescent="0.25">
      <c r="A100" s="158">
        <v>92</v>
      </c>
      <c r="B100" s="133">
        <v>25</v>
      </c>
      <c r="C100" s="101" t="s">
        <v>156</v>
      </c>
      <c r="D100" s="69" t="s">
        <v>157</v>
      </c>
      <c r="E100" s="410"/>
      <c r="F100" s="366"/>
      <c r="G100" s="14"/>
      <c r="H100" s="253">
        <v>500000</v>
      </c>
      <c r="I100" s="18"/>
      <c r="J100" s="8"/>
      <c r="K100" s="10" t="s">
        <v>357</v>
      </c>
      <c r="L100" s="271">
        <v>477718.87</v>
      </c>
      <c r="M100" s="103"/>
      <c r="N100" s="14"/>
      <c r="O100" s="14"/>
      <c r="P100" s="14"/>
      <c r="Q100" s="14"/>
      <c r="R100" s="14"/>
      <c r="S100" s="14"/>
      <c r="T100" s="14"/>
      <c r="U100" s="14"/>
      <c r="V100" s="63">
        <v>1</v>
      </c>
      <c r="W100" s="15">
        <v>180</v>
      </c>
      <c r="X100" s="19"/>
      <c r="Y100" s="14"/>
      <c r="Z100" s="14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</row>
    <row r="101" spans="1:51" s="16" customFormat="1" ht="27.75" customHeight="1" x14ac:dyDescent="0.25">
      <c r="A101" s="158">
        <v>93</v>
      </c>
      <c r="B101" s="134">
        <v>26</v>
      </c>
      <c r="C101" s="101" t="s">
        <v>158</v>
      </c>
      <c r="D101" s="69" t="s">
        <v>159</v>
      </c>
      <c r="E101" s="410"/>
      <c r="F101" s="366"/>
      <c r="G101" s="14"/>
      <c r="H101" s="253">
        <v>500000</v>
      </c>
      <c r="I101" s="18"/>
      <c r="J101" s="8"/>
      <c r="K101" s="10"/>
      <c r="L101" s="271">
        <v>485000</v>
      </c>
      <c r="M101" s="103"/>
      <c r="N101" s="14"/>
      <c r="O101" s="14"/>
      <c r="P101" s="14"/>
      <c r="Q101" s="14"/>
      <c r="R101" s="14"/>
      <c r="S101" s="14"/>
      <c r="T101" s="14"/>
      <c r="U101" s="14"/>
      <c r="V101" s="8">
        <v>1</v>
      </c>
      <c r="W101" s="15"/>
      <c r="X101" s="19"/>
      <c r="Y101" s="14"/>
      <c r="Z101" s="14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</row>
    <row r="102" spans="1:51" s="16" customFormat="1" ht="27.75" customHeight="1" x14ac:dyDescent="0.25">
      <c r="A102" s="158">
        <v>94</v>
      </c>
      <c r="B102" s="133">
        <v>27</v>
      </c>
      <c r="C102" s="101" t="s">
        <v>160</v>
      </c>
      <c r="D102" s="69" t="s">
        <v>91</v>
      </c>
      <c r="E102" s="410"/>
      <c r="F102" s="366"/>
      <c r="G102" s="14"/>
      <c r="H102" s="253">
        <v>500000</v>
      </c>
      <c r="I102" s="18"/>
      <c r="J102" s="8"/>
      <c r="K102" s="10"/>
      <c r="L102" s="271">
        <v>485000</v>
      </c>
      <c r="M102" s="103"/>
      <c r="N102" s="14"/>
      <c r="O102" s="14"/>
      <c r="P102" s="14"/>
      <c r="Q102" s="14"/>
      <c r="R102" s="14"/>
      <c r="S102" s="14"/>
      <c r="T102" s="14"/>
      <c r="U102" s="14"/>
      <c r="V102" s="63">
        <v>1</v>
      </c>
      <c r="W102" s="15"/>
      <c r="X102" s="19"/>
      <c r="Y102" s="14"/>
      <c r="Z102" s="14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</row>
    <row r="103" spans="1:51" s="16" customFormat="1" ht="27.75" customHeight="1" x14ac:dyDescent="0.25">
      <c r="A103" s="158">
        <v>95</v>
      </c>
      <c r="B103" s="134">
        <v>28</v>
      </c>
      <c r="C103" s="101" t="s">
        <v>161</v>
      </c>
      <c r="D103" s="69" t="s">
        <v>99</v>
      </c>
      <c r="E103" s="410"/>
      <c r="F103" s="366"/>
      <c r="G103" s="14"/>
      <c r="H103" s="253">
        <v>500000</v>
      </c>
      <c r="I103" s="18"/>
      <c r="J103" s="8"/>
      <c r="K103" s="10"/>
      <c r="L103" s="271">
        <v>485000</v>
      </c>
      <c r="M103" s="103"/>
      <c r="N103" s="14"/>
      <c r="O103" s="14"/>
      <c r="P103" s="14"/>
      <c r="Q103" s="14"/>
      <c r="R103" s="14"/>
      <c r="S103" s="14"/>
      <c r="T103" s="14"/>
      <c r="U103" s="14"/>
      <c r="V103" s="8">
        <v>1</v>
      </c>
      <c r="W103" s="15"/>
      <c r="X103" s="19"/>
      <c r="Y103" s="14"/>
      <c r="Z103" s="14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</row>
    <row r="104" spans="1:51" s="16" customFormat="1" ht="27.75" customHeight="1" x14ac:dyDescent="0.25">
      <c r="A104" s="158">
        <v>96</v>
      </c>
      <c r="B104" s="133">
        <v>29</v>
      </c>
      <c r="C104" s="216" t="s">
        <v>221</v>
      </c>
      <c r="D104" s="69" t="s">
        <v>204</v>
      </c>
      <c r="E104" s="410"/>
      <c r="F104" s="366"/>
      <c r="G104" s="14"/>
      <c r="H104" s="253">
        <v>500000</v>
      </c>
      <c r="I104" s="18"/>
      <c r="J104" s="8"/>
      <c r="K104" s="279"/>
      <c r="L104" s="220">
        <v>485000</v>
      </c>
      <c r="M104" s="126"/>
      <c r="N104" s="14"/>
      <c r="O104" s="14"/>
      <c r="P104" s="14"/>
      <c r="Q104" s="14"/>
      <c r="R104" s="14"/>
      <c r="S104" s="14"/>
      <c r="T104" s="14"/>
      <c r="U104" s="14"/>
      <c r="V104" s="63">
        <v>1</v>
      </c>
      <c r="W104" s="15"/>
      <c r="X104" s="19"/>
      <c r="Y104" s="14"/>
      <c r="Z104" s="14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</row>
    <row r="105" spans="1:51" s="16" customFormat="1" ht="27.75" customHeight="1" x14ac:dyDescent="0.25">
      <c r="A105" s="158">
        <v>97</v>
      </c>
      <c r="B105" s="134">
        <v>30</v>
      </c>
      <c r="C105" s="216" t="s">
        <v>222</v>
      </c>
      <c r="D105" s="69" t="s">
        <v>223</v>
      </c>
      <c r="E105" s="410"/>
      <c r="F105" s="366"/>
      <c r="G105" s="14"/>
      <c r="H105" s="253">
        <v>500000</v>
      </c>
      <c r="I105" s="18"/>
      <c r="J105" s="8"/>
      <c r="K105" s="279"/>
      <c r="L105" s="79">
        <v>485000</v>
      </c>
      <c r="M105" s="126"/>
      <c r="N105" s="14"/>
      <c r="O105" s="14"/>
      <c r="P105" s="14"/>
      <c r="Q105" s="14"/>
      <c r="R105" s="14"/>
      <c r="S105" s="14"/>
      <c r="T105" s="14"/>
      <c r="U105" s="14"/>
      <c r="V105" s="8">
        <v>1</v>
      </c>
      <c r="W105" s="15"/>
      <c r="X105" s="19"/>
      <c r="Y105" s="14"/>
      <c r="Z105" s="14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</row>
    <row r="106" spans="1:51" s="16" customFormat="1" ht="27.75" customHeight="1" x14ac:dyDescent="0.25">
      <c r="A106" s="158">
        <v>98</v>
      </c>
      <c r="B106" s="133">
        <v>31</v>
      </c>
      <c r="C106" s="216" t="s">
        <v>224</v>
      </c>
      <c r="D106" s="69" t="s">
        <v>191</v>
      </c>
      <c r="E106" s="410"/>
      <c r="F106" s="366"/>
      <c r="G106" s="14"/>
      <c r="H106" s="253">
        <v>500000</v>
      </c>
      <c r="I106" s="18"/>
      <c r="J106" s="8"/>
      <c r="K106" s="279"/>
      <c r="L106" s="220">
        <v>485000</v>
      </c>
      <c r="M106" s="138"/>
      <c r="N106" s="14"/>
      <c r="O106" s="14"/>
      <c r="P106" s="14"/>
      <c r="Q106" s="14"/>
      <c r="R106" s="14"/>
      <c r="S106" s="14"/>
      <c r="T106" s="14"/>
      <c r="U106" s="14"/>
      <c r="V106" s="63">
        <v>1</v>
      </c>
      <c r="W106" s="15"/>
      <c r="X106" s="19"/>
      <c r="Y106" s="14"/>
      <c r="Z106" s="14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</row>
    <row r="107" spans="1:51" s="16" customFormat="1" ht="27.75" customHeight="1" x14ac:dyDescent="0.25">
      <c r="A107" s="158">
        <v>99</v>
      </c>
      <c r="B107" s="134">
        <v>32</v>
      </c>
      <c r="C107" s="216" t="s">
        <v>225</v>
      </c>
      <c r="D107" s="69" t="s">
        <v>226</v>
      </c>
      <c r="E107" s="410"/>
      <c r="F107" s="366"/>
      <c r="G107" s="14"/>
      <c r="H107" s="253">
        <v>500000</v>
      </c>
      <c r="I107" s="18"/>
      <c r="J107" s="8"/>
      <c r="K107" s="10"/>
      <c r="L107" s="271">
        <v>476802.24</v>
      </c>
      <c r="M107" s="138"/>
      <c r="N107" s="14"/>
      <c r="O107" s="14"/>
      <c r="P107" s="14"/>
      <c r="Q107" s="14"/>
      <c r="R107" s="14"/>
      <c r="S107" s="14"/>
      <c r="T107" s="14"/>
      <c r="U107" s="14"/>
      <c r="V107" s="8">
        <v>1</v>
      </c>
      <c r="W107" s="15"/>
      <c r="X107" s="19"/>
      <c r="Y107" s="14"/>
      <c r="Z107" s="14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</row>
    <row r="108" spans="1:51" s="16" customFormat="1" ht="27.75" customHeight="1" x14ac:dyDescent="0.25">
      <c r="A108" s="158">
        <v>100</v>
      </c>
      <c r="B108" s="133">
        <v>33</v>
      </c>
      <c r="C108" s="216" t="s">
        <v>227</v>
      </c>
      <c r="D108" s="69" t="s">
        <v>228</v>
      </c>
      <c r="E108" s="410"/>
      <c r="F108" s="366"/>
      <c r="G108" s="14"/>
      <c r="H108" s="253">
        <v>500000</v>
      </c>
      <c r="I108" s="18"/>
      <c r="J108" s="8"/>
      <c r="K108" s="279"/>
      <c r="L108" s="220">
        <v>485000</v>
      </c>
      <c r="M108" s="138"/>
      <c r="N108" s="14"/>
      <c r="O108" s="14"/>
      <c r="P108" s="14"/>
      <c r="Q108" s="14"/>
      <c r="R108" s="14"/>
      <c r="S108" s="14"/>
      <c r="T108" s="14"/>
      <c r="U108" s="14"/>
      <c r="V108" s="63">
        <v>1</v>
      </c>
      <c r="W108" s="15"/>
      <c r="X108" s="19"/>
      <c r="Y108" s="14"/>
      <c r="Z108" s="14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</row>
    <row r="109" spans="1:51" s="16" customFormat="1" ht="27.75" customHeight="1" x14ac:dyDescent="0.25">
      <c r="A109" s="158">
        <v>101</v>
      </c>
      <c r="B109" s="134">
        <v>34</v>
      </c>
      <c r="C109" s="216" t="s">
        <v>229</v>
      </c>
      <c r="D109" s="69" t="s">
        <v>120</v>
      </c>
      <c r="E109" s="410"/>
      <c r="F109" s="366"/>
      <c r="G109" s="14"/>
      <c r="H109" s="253">
        <v>500000</v>
      </c>
      <c r="I109" s="18"/>
      <c r="J109" s="8"/>
      <c r="K109" s="10"/>
      <c r="L109" s="271">
        <v>485000</v>
      </c>
      <c r="M109" s="138"/>
      <c r="N109" s="14"/>
      <c r="O109" s="14"/>
      <c r="P109" s="14"/>
      <c r="Q109" s="14"/>
      <c r="R109" s="14"/>
      <c r="S109" s="14"/>
      <c r="T109" s="14"/>
      <c r="U109" s="14"/>
      <c r="V109" s="8">
        <v>1</v>
      </c>
      <c r="W109" s="15"/>
      <c r="X109" s="19"/>
      <c r="Y109" s="14"/>
      <c r="Z109" s="14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</row>
    <row r="110" spans="1:51" s="16" customFormat="1" ht="27.75" customHeight="1" x14ac:dyDescent="0.25">
      <c r="A110" s="158">
        <v>102</v>
      </c>
      <c r="B110" s="217">
        <v>35</v>
      </c>
      <c r="C110" s="216" t="s">
        <v>230</v>
      </c>
      <c r="D110" s="69" t="s">
        <v>223</v>
      </c>
      <c r="E110" s="410"/>
      <c r="F110" s="366"/>
      <c r="G110" s="14"/>
      <c r="H110" s="253">
        <v>500000</v>
      </c>
      <c r="I110" s="18"/>
      <c r="J110" s="8"/>
      <c r="K110" s="279"/>
      <c r="L110" s="220">
        <v>484640.84</v>
      </c>
      <c r="M110" s="138"/>
      <c r="N110" s="14"/>
      <c r="O110" s="14"/>
      <c r="P110" s="14"/>
      <c r="Q110" s="14"/>
      <c r="R110" s="14"/>
      <c r="S110" s="14"/>
      <c r="T110" s="14"/>
      <c r="U110" s="14"/>
      <c r="V110" s="63">
        <v>1</v>
      </c>
      <c r="W110" s="15"/>
      <c r="X110" s="19"/>
      <c r="Y110" s="14"/>
      <c r="Z110" s="14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</row>
    <row r="111" spans="1:51" s="16" customFormat="1" ht="27.75" customHeight="1" x14ac:dyDescent="0.25">
      <c r="A111" s="158">
        <v>103</v>
      </c>
      <c r="B111" s="218">
        <v>36</v>
      </c>
      <c r="C111" s="216" t="s">
        <v>232</v>
      </c>
      <c r="D111" s="69" t="s">
        <v>233</v>
      </c>
      <c r="E111" s="410"/>
      <c r="F111" s="366"/>
      <c r="G111" s="14"/>
      <c r="H111" s="253">
        <v>500000</v>
      </c>
      <c r="I111" s="18"/>
      <c r="J111" s="8"/>
      <c r="K111" s="279"/>
      <c r="L111" s="220">
        <v>485000</v>
      </c>
      <c r="M111" s="138"/>
      <c r="N111" s="14"/>
      <c r="O111" s="14"/>
      <c r="P111" s="14"/>
      <c r="Q111" s="14"/>
      <c r="R111" s="14"/>
      <c r="S111" s="14"/>
      <c r="T111" s="14"/>
      <c r="U111" s="14"/>
      <c r="V111" s="8">
        <v>1</v>
      </c>
      <c r="W111" s="15"/>
      <c r="X111" s="19"/>
      <c r="Y111" s="14"/>
      <c r="Z111" s="14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</row>
    <row r="112" spans="1:51" s="25" customFormat="1" ht="27.75" customHeight="1" x14ac:dyDescent="0.25">
      <c r="A112" s="149">
        <v>104</v>
      </c>
      <c r="B112" s="133">
        <v>37</v>
      </c>
      <c r="C112" s="172" t="s">
        <v>231</v>
      </c>
      <c r="D112" s="237" t="s">
        <v>121</v>
      </c>
      <c r="E112" s="410"/>
      <c r="F112" s="366"/>
      <c r="G112" s="73"/>
      <c r="H112" s="256">
        <v>500000</v>
      </c>
      <c r="I112" s="74"/>
      <c r="J112" s="75"/>
      <c r="K112" s="76"/>
      <c r="L112" s="274">
        <v>463036.98</v>
      </c>
      <c r="M112" s="148"/>
      <c r="N112" s="73"/>
      <c r="O112" s="73"/>
      <c r="P112" s="73"/>
      <c r="Q112" s="73"/>
      <c r="R112" s="73"/>
      <c r="S112" s="73"/>
      <c r="T112" s="73"/>
      <c r="U112" s="73"/>
      <c r="V112" s="173">
        <v>1</v>
      </c>
      <c r="W112" s="77"/>
      <c r="X112" s="78"/>
      <c r="Y112" s="73"/>
      <c r="Z112" s="14"/>
    </row>
    <row r="113" spans="1:52" s="14" customFormat="1" ht="27.75" customHeight="1" x14ac:dyDescent="0.25">
      <c r="A113" s="159">
        <v>105</v>
      </c>
      <c r="B113" s="174">
        <v>38</v>
      </c>
      <c r="C113" s="80" t="s">
        <v>173</v>
      </c>
      <c r="D113" s="80" t="s">
        <v>83</v>
      </c>
      <c r="E113" s="405"/>
      <c r="F113" s="366"/>
      <c r="H113" s="254">
        <v>500000</v>
      </c>
      <c r="I113" s="18"/>
      <c r="J113" s="8"/>
      <c r="K113" s="10"/>
      <c r="L113" s="271">
        <v>485000</v>
      </c>
      <c r="M113" s="159"/>
      <c r="V113" s="8">
        <v>1</v>
      </c>
      <c r="W113" s="15"/>
      <c r="X113" s="19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189"/>
    </row>
    <row r="114" spans="1:52" s="14" customFormat="1" ht="27.75" customHeight="1" x14ac:dyDescent="0.25">
      <c r="A114" s="159">
        <v>106</v>
      </c>
      <c r="B114" s="214">
        <v>39</v>
      </c>
      <c r="C114" s="215" t="s">
        <v>355</v>
      </c>
      <c r="D114" s="80" t="s">
        <v>330</v>
      </c>
      <c r="E114" s="159"/>
      <c r="F114" s="366"/>
      <c r="H114" s="254">
        <v>500000</v>
      </c>
      <c r="I114" s="18"/>
      <c r="J114" s="8"/>
      <c r="K114" s="10"/>
      <c r="L114" s="271">
        <v>479000</v>
      </c>
      <c r="M114" s="159"/>
      <c r="V114" s="8">
        <v>1</v>
      </c>
      <c r="W114" s="15"/>
      <c r="X114" s="19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189"/>
    </row>
    <row r="115" spans="1:52" s="14" customFormat="1" ht="27.75" customHeight="1" x14ac:dyDescent="0.25">
      <c r="A115" s="159">
        <v>107</v>
      </c>
      <c r="B115" s="214">
        <v>40</v>
      </c>
      <c r="C115" s="215" t="s">
        <v>356</v>
      </c>
      <c r="D115" s="80" t="s">
        <v>257</v>
      </c>
      <c r="E115" s="159"/>
      <c r="F115" s="366"/>
      <c r="H115" s="254">
        <v>500000</v>
      </c>
      <c r="I115" s="18"/>
      <c r="J115" s="8"/>
      <c r="K115" s="10"/>
      <c r="L115" s="271">
        <v>485000</v>
      </c>
      <c r="M115" s="159"/>
      <c r="V115" s="8">
        <v>1</v>
      </c>
      <c r="W115" s="15"/>
      <c r="X115" s="19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189"/>
    </row>
    <row r="116" spans="1:52" s="14" customFormat="1" ht="27.75" customHeight="1" x14ac:dyDescent="0.25">
      <c r="A116" s="159">
        <v>108</v>
      </c>
      <c r="B116" s="214">
        <v>41</v>
      </c>
      <c r="C116" s="215" t="s">
        <v>173</v>
      </c>
      <c r="D116" s="80" t="s">
        <v>331</v>
      </c>
      <c r="E116" s="159"/>
      <c r="F116" s="366"/>
      <c r="H116" s="254">
        <v>300000</v>
      </c>
      <c r="I116" s="18"/>
      <c r="J116" s="8"/>
      <c r="K116" s="10"/>
      <c r="M116" s="159"/>
      <c r="R116" s="14">
        <v>1</v>
      </c>
      <c r="V116" s="8"/>
      <c r="W116" s="15"/>
      <c r="X116" s="19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189"/>
    </row>
    <row r="117" spans="1:52" s="106" customFormat="1" ht="27.75" customHeight="1" x14ac:dyDescent="0.25">
      <c r="A117" s="110">
        <v>109</v>
      </c>
      <c r="B117" s="214">
        <v>42</v>
      </c>
      <c r="C117" s="216" t="s">
        <v>140</v>
      </c>
      <c r="D117" s="113" t="s">
        <v>332</v>
      </c>
      <c r="E117" s="110"/>
      <c r="F117" s="366"/>
      <c r="H117" s="257">
        <v>400000</v>
      </c>
      <c r="I117" s="107"/>
      <c r="J117" s="108"/>
      <c r="K117" s="109"/>
      <c r="L117" s="271">
        <v>382010.16</v>
      </c>
      <c r="M117" s="110"/>
      <c r="V117" s="108">
        <v>1</v>
      </c>
      <c r="W117" s="111"/>
      <c r="X117" s="112"/>
      <c r="AA117" s="125"/>
      <c r="AB117" s="125"/>
      <c r="AC117" s="125"/>
      <c r="AD117" s="125"/>
      <c r="AE117" s="125"/>
      <c r="AF117" s="125"/>
      <c r="AG117" s="125"/>
      <c r="AH117" s="125"/>
      <c r="AI117" s="125"/>
      <c r="AJ117" s="125"/>
      <c r="AK117" s="125"/>
      <c r="AL117" s="125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5"/>
      <c r="AW117" s="125"/>
      <c r="AX117" s="125"/>
      <c r="AY117" s="125"/>
      <c r="AZ117" s="190"/>
    </row>
    <row r="118" spans="1:52" s="16" customFormat="1" ht="27.75" customHeight="1" x14ac:dyDescent="0.25">
      <c r="A118" s="158">
        <v>110</v>
      </c>
      <c r="B118" s="135">
        <v>1</v>
      </c>
      <c r="C118" s="101" t="s">
        <v>174</v>
      </c>
      <c r="D118" s="358" t="s">
        <v>175</v>
      </c>
      <c r="E118" s="411" t="s">
        <v>198</v>
      </c>
      <c r="F118" s="366"/>
      <c r="G118" s="97"/>
      <c r="H118" s="253">
        <v>20000</v>
      </c>
      <c r="I118" s="65"/>
      <c r="J118" s="63"/>
      <c r="K118" s="66"/>
      <c r="L118" s="64"/>
      <c r="M118" s="158">
        <v>1</v>
      </c>
      <c r="N118" s="64"/>
      <c r="O118" s="64"/>
      <c r="P118" s="64"/>
      <c r="Q118" s="64"/>
      <c r="R118" s="64"/>
      <c r="S118" s="64"/>
      <c r="T118" s="64"/>
      <c r="U118" s="64"/>
      <c r="V118" s="63"/>
      <c r="W118" s="67"/>
      <c r="X118" s="68"/>
      <c r="Y118" s="97"/>
      <c r="Z118" s="14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</row>
    <row r="119" spans="1:52" s="16" customFormat="1" ht="27.75" customHeight="1" x14ac:dyDescent="0.25">
      <c r="A119" s="158">
        <v>111</v>
      </c>
      <c r="B119" s="136">
        <v>2</v>
      </c>
      <c r="C119" s="101" t="s">
        <v>176</v>
      </c>
      <c r="D119" s="370"/>
      <c r="E119" s="410"/>
      <c r="F119" s="366"/>
      <c r="G119" s="97"/>
      <c r="H119" s="254">
        <v>20000</v>
      </c>
      <c r="I119" s="18"/>
      <c r="J119" s="8"/>
      <c r="K119" s="10"/>
      <c r="L119" s="271">
        <v>18915.16</v>
      </c>
      <c r="M119" s="81"/>
      <c r="N119" s="14"/>
      <c r="O119" s="14"/>
      <c r="P119" s="14"/>
      <c r="Q119" s="14"/>
      <c r="R119" s="14"/>
      <c r="S119" s="14"/>
      <c r="T119" s="14"/>
      <c r="U119" s="14"/>
      <c r="V119" s="8">
        <v>1</v>
      </c>
      <c r="W119" s="15"/>
      <c r="X119" s="19"/>
      <c r="Y119" s="97"/>
      <c r="Z119" s="14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</row>
    <row r="120" spans="1:52" s="16" customFormat="1" ht="27.75" customHeight="1" x14ac:dyDescent="0.25">
      <c r="A120" s="158">
        <v>112</v>
      </c>
      <c r="B120" s="135">
        <v>3</v>
      </c>
      <c r="C120" s="101" t="s">
        <v>177</v>
      </c>
      <c r="D120" s="370"/>
      <c r="E120" s="410"/>
      <c r="F120" s="366"/>
      <c r="G120" s="97"/>
      <c r="H120" s="254">
        <v>20000</v>
      </c>
      <c r="I120" s="18"/>
      <c r="J120" s="8"/>
      <c r="K120" s="10"/>
      <c r="L120" s="14"/>
      <c r="M120" s="81">
        <v>1</v>
      </c>
      <c r="N120" s="14"/>
      <c r="O120" s="14"/>
      <c r="P120" s="14"/>
      <c r="Q120" s="14"/>
      <c r="R120" s="14"/>
      <c r="S120" s="14"/>
      <c r="T120" s="14"/>
      <c r="U120" s="14"/>
      <c r="V120" s="8"/>
      <c r="W120" s="15"/>
      <c r="X120" s="19"/>
      <c r="Y120" s="97"/>
      <c r="Z120" s="14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</row>
    <row r="121" spans="1:52" s="16" customFormat="1" ht="27.75" customHeight="1" x14ac:dyDescent="0.25">
      <c r="A121" s="158">
        <v>113</v>
      </c>
      <c r="B121" s="136">
        <v>4</v>
      </c>
      <c r="C121" s="101" t="s">
        <v>178</v>
      </c>
      <c r="D121" s="370"/>
      <c r="E121" s="410"/>
      <c r="F121" s="366"/>
      <c r="G121" s="97"/>
      <c r="H121" s="254">
        <v>20000</v>
      </c>
      <c r="I121" s="18"/>
      <c r="J121" s="8"/>
      <c r="K121" s="10"/>
      <c r="L121" s="271">
        <v>18915.16</v>
      </c>
      <c r="M121" s="81"/>
      <c r="N121" s="14"/>
      <c r="O121" s="14"/>
      <c r="P121" s="14"/>
      <c r="Q121" s="14"/>
      <c r="R121" s="14"/>
      <c r="S121" s="14"/>
      <c r="T121" s="14"/>
      <c r="U121" s="14"/>
      <c r="V121" s="8">
        <v>1</v>
      </c>
      <c r="W121" s="15"/>
      <c r="X121" s="19"/>
      <c r="Y121" s="97"/>
      <c r="Z121" s="14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</row>
    <row r="122" spans="1:52" s="16" customFormat="1" ht="27.75" customHeight="1" x14ac:dyDescent="0.25">
      <c r="A122" s="158">
        <v>114</v>
      </c>
      <c r="B122" s="135">
        <v>5</v>
      </c>
      <c r="C122" s="101" t="s">
        <v>179</v>
      </c>
      <c r="D122" s="370"/>
      <c r="E122" s="410"/>
      <c r="F122" s="366"/>
      <c r="G122" s="97"/>
      <c r="H122" s="254">
        <v>20000</v>
      </c>
      <c r="I122" s="18"/>
      <c r="J122" s="8"/>
      <c r="K122" s="10"/>
      <c r="L122" s="271">
        <v>18915.16</v>
      </c>
      <c r="M122" s="81"/>
      <c r="N122" s="14"/>
      <c r="O122" s="14"/>
      <c r="P122" s="14"/>
      <c r="Q122" s="14"/>
      <c r="R122" s="14"/>
      <c r="S122" s="14"/>
      <c r="T122" s="14"/>
      <c r="U122" s="14"/>
      <c r="V122" s="8">
        <v>1</v>
      </c>
      <c r="W122" s="15"/>
      <c r="X122" s="19"/>
      <c r="Y122" s="97"/>
      <c r="Z122" s="14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</row>
    <row r="123" spans="1:52" s="16" customFormat="1" ht="27.75" customHeight="1" x14ac:dyDescent="0.25">
      <c r="A123" s="158">
        <v>115</v>
      </c>
      <c r="B123" s="136">
        <v>6</v>
      </c>
      <c r="C123" s="101" t="s">
        <v>180</v>
      </c>
      <c r="D123" s="370"/>
      <c r="E123" s="410"/>
      <c r="F123" s="366"/>
      <c r="G123" s="97"/>
      <c r="H123" s="254">
        <v>20000</v>
      </c>
      <c r="I123" s="18"/>
      <c r="J123" s="8"/>
      <c r="K123" s="10"/>
      <c r="L123" s="271">
        <v>19400</v>
      </c>
      <c r="M123" s="81"/>
      <c r="N123" s="14"/>
      <c r="O123" s="14"/>
      <c r="P123" s="14"/>
      <c r="Q123" s="14"/>
      <c r="R123" s="14"/>
      <c r="S123" s="14"/>
      <c r="T123" s="14"/>
      <c r="U123" s="14"/>
      <c r="V123" s="8">
        <v>1</v>
      </c>
      <c r="W123" s="15"/>
      <c r="X123" s="19"/>
      <c r="Y123" s="97"/>
      <c r="Z123" s="14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</row>
    <row r="124" spans="1:52" s="16" customFormat="1" ht="27.75" customHeight="1" x14ac:dyDescent="0.25">
      <c r="A124" s="158">
        <v>116</v>
      </c>
      <c r="B124" s="135">
        <v>7</v>
      </c>
      <c r="C124" s="101" t="s">
        <v>181</v>
      </c>
      <c r="D124" s="370"/>
      <c r="E124" s="410"/>
      <c r="F124" s="366"/>
      <c r="G124" s="97"/>
      <c r="H124" s="254">
        <v>20000</v>
      </c>
      <c r="I124" s="18"/>
      <c r="J124" s="8"/>
      <c r="K124" s="10"/>
      <c r="L124" s="14"/>
      <c r="M124" s="81">
        <v>1</v>
      </c>
      <c r="N124" s="14"/>
      <c r="O124" s="14"/>
      <c r="P124" s="14"/>
      <c r="Q124" s="14"/>
      <c r="R124" s="14"/>
      <c r="S124" s="14"/>
      <c r="T124" s="14"/>
      <c r="U124" s="14"/>
      <c r="V124" s="8"/>
      <c r="W124" s="15"/>
      <c r="X124" s="19"/>
      <c r="Y124" s="97"/>
      <c r="Z124" s="14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</row>
    <row r="125" spans="1:52" s="16" customFormat="1" ht="27.75" customHeight="1" x14ac:dyDescent="0.25">
      <c r="A125" s="158">
        <v>117</v>
      </c>
      <c r="B125" s="136">
        <v>8</v>
      </c>
      <c r="C125" s="101" t="s">
        <v>182</v>
      </c>
      <c r="D125" s="359"/>
      <c r="E125" s="410"/>
      <c r="F125" s="366"/>
      <c r="G125" s="97"/>
      <c r="H125" s="254">
        <v>20000</v>
      </c>
      <c r="I125" s="18"/>
      <c r="J125" s="8"/>
      <c r="K125" s="10"/>
      <c r="L125" s="14"/>
      <c r="M125" s="81">
        <v>1</v>
      </c>
      <c r="N125" s="14"/>
      <c r="O125" s="14"/>
      <c r="P125" s="14"/>
      <c r="Q125" s="14"/>
      <c r="R125" s="14"/>
      <c r="S125" s="14"/>
      <c r="T125" s="14"/>
      <c r="U125" s="14"/>
      <c r="V125" s="8"/>
      <c r="W125" s="15"/>
      <c r="X125" s="19"/>
      <c r="Y125" s="97"/>
      <c r="Z125" s="14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</row>
    <row r="126" spans="1:52" s="16" customFormat="1" ht="27.75" customHeight="1" x14ac:dyDescent="0.25">
      <c r="A126" s="158">
        <v>118</v>
      </c>
      <c r="B126" s="135">
        <v>9</v>
      </c>
      <c r="C126" s="101" t="s">
        <v>183</v>
      </c>
      <c r="D126" s="358" t="s">
        <v>401</v>
      </c>
      <c r="E126" s="410"/>
      <c r="F126" s="366"/>
      <c r="G126" s="97"/>
      <c r="H126" s="254">
        <v>20000</v>
      </c>
      <c r="I126" s="18"/>
      <c r="J126" s="8"/>
      <c r="K126" s="10"/>
      <c r="L126" s="14"/>
      <c r="M126" s="81">
        <v>1</v>
      </c>
      <c r="N126" s="14"/>
      <c r="O126" s="14"/>
      <c r="P126" s="14"/>
      <c r="Q126" s="14"/>
      <c r="R126" s="14"/>
      <c r="S126" s="14"/>
      <c r="T126" s="14"/>
      <c r="U126" s="14"/>
      <c r="V126" s="8"/>
      <c r="W126" s="15"/>
      <c r="X126" s="19"/>
      <c r="Y126" s="97"/>
      <c r="Z126" s="14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</row>
    <row r="127" spans="1:52" s="16" customFormat="1" ht="27.75" customHeight="1" x14ac:dyDescent="0.25">
      <c r="A127" s="158">
        <v>119</v>
      </c>
      <c r="B127" s="136">
        <v>10</v>
      </c>
      <c r="C127" s="101" t="s">
        <v>184</v>
      </c>
      <c r="D127" s="370"/>
      <c r="E127" s="410"/>
      <c r="F127" s="366"/>
      <c r="G127" s="97"/>
      <c r="H127" s="254">
        <v>20000</v>
      </c>
      <c r="I127" s="18"/>
      <c r="J127" s="8"/>
      <c r="K127" s="10"/>
      <c r="L127" s="14"/>
      <c r="M127" s="81">
        <v>1</v>
      </c>
      <c r="N127" s="14"/>
      <c r="O127" s="14"/>
      <c r="P127" s="14"/>
      <c r="Q127" s="14"/>
      <c r="R127" s="14"/>
      <c r="S127" s="14"/>
      <c r="T127" s="14"/>
      <c r="U127" s="14"/>
      <c r="V127" s="8"/>
      <c r="W127" s="15"/>
      <c r="X127" s="19"/>
      <c r="Y127" s="97"/>
      <c r="Z127" s="14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</row>
    <row r="128" spans="1:52" s="16" customFormat="1" ht="27.75" customHeight="1" x14ac:dyDescent="0.25">
      <c r="A128" s="158">
        <v>120</v>
      </c>
      <c r="B128" s="135">
        <v>11</v>
      </c>
      <c r="C128" s="101" t="s">
        <v>185</v>
      </c>
      <c r="D128" s="370"/>
      <c r="E128" s="410"/>
      <c r="F128" s="366"/>
      <c r="G128" s="97"/>
      <c r="H128" s="254">
        <v>20000</v>
      </c>
      <c r="I128" s="18"/>
      <c r="J128" s="8"/>
      <c r="K128" s="10"/>
      <c r="L128" s="271">
        <v>18915.16</v>
      </c>
      <c r="M128" s="81"/>
      <c r="N128" s="14"/>
      <c r="O128" s="14"/>
      <c r="P128" s="14"/>
      <c r="Q128" s="14"/>
      <c r="R128" s="14"/>
      <c r="S128" s="14"/>
      <c r="T128" s="14"/>
      <c r="U128" s="14"/>
      <c r="V128" s="8">
        <v>1</v>
      </c>
      <c r="W128" s="15"/>
      <c r="X128" s="19"/>
      <c r="Y128" s="97"/>
      <c r="Z128" s="14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</row>
    <row r="129" spans="1:51" s="16" customFormat="1" ht="27.75" customHeight="1" x14ac:dyDescent="0.25">
      <c r="A129" s="158">
        <v>121</v>
      </c>
      <c r="B129" s="136">
        <v>12</v>
      </c>
      <c r="C129" s="101" t="s">
        <v>186</v>
      </c>
      <c r="D129" s="370"/>
      <c r="E129" s="410"/>
      <c r="F129" s="366"/>
      <c r="G129" s="97"/>
      <c r="H129" s="254">
        <v>20000</v>
      </c>
      <c r="I129" s="18"/>
      <c r="J129" s="8"/>
      <c r="K129" s="10"/>
      <c r="L129" s="14"/>
      <c r="M129" s="81">
        <v>1</v>
      </c>
      <c r="N129" s="14"/>
      <c r="O129" s="14"/>
      <c r="P129" s="14"/>
      <c r="Q129" s="14"/>
      <c r="R129" s="14"/>
      <c r="S129" s="14"/>
      <c r="T129" s="14"/>
      <c r="U129" s="14"/>
      <c r="V129" s="8"/>
      <c r="W129" s="15"/>
      <c r="X129" s="19"/>
      <c r="Y129" s="97"/>
      <c r="Z129" s="14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</row>
    <row r="130" spans="1:51" s="16" customFormat="1" ht="27.75" customHeight="1" x14ac:dyDescent="0.25">
      <c r="A130" s="158">
        <v>122</v>
      </c>
      <c r="B130" s="135">
        <v>13</v>
      </c>
      <c r="C130" s="101" t="s">
        <v>187</v>
      </c>
      <c r="D130" s="359"/>
      <c r="E130" s="410"/>
      <c r="F130" s="366"/>
      <c r="G130" s="97"/>
      <c r="H130" s="254">
        <v>20000</v>
      </c>
      <c r="I130" s="18"/>
      <c r="J130" s="8"/>
      <c r="K130" s="10"/>
      <c r="L130" s="14"/>
      <c r="M130" s="81">
        <v>1</v>
      </c>
      <c r="N130" s="14"/>
      <c r="O130" s="14"/>
      <c r="P130" s="14"/>
      <c r="Q130" s="14"/>
      <c r="R130" s="14"/>
      <c r="S130" s="14"/>
      <c r="T130" s="14"/>
      <c r="U130" s="14"/>
      <c r="V130" s="8"/>
      <c r="W130" s="15"/>
      <c r="X130" s="19"/>
      <c r="Y130" s="97"/>
      <c r="Z130" s="14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</row>
    <row r="131" spans="1:51" s="16" customFormat="1" ht="27.75" customHeight="1" x14ac:dyDescent="0.25">
      <c r="A131" s="158">
        <v>123</v>
      </c>
      <c r="B131" s="136">
        <v>14</v>
      </c>
      <c r="C131" s="101" t="s">
        <v>189</v>
      </c>
      <c r="D131" s="232" t="s">
        <v>188</v>
      </c>
      <c r="E131" s="410"/>
      <c r="F131" s="366"/>
      <c r="G131" s="97"/>
      <c r="H131" s="254">
        <v>20000</v>
      </c>
      <c r="I131" s="18"/>
      <c r="J131" s="8"/>
      <c r="K131" s="10"/>
      <c r="L131" s="14"/>
      <c r="M131" s="81">
        <v>1</v>
      </c>
      <c r="N131" s="14"/>
      <c r="O131" s="14"/>
      <c r="P131" s="14"/>
      <c r="Q131" s="14"/>
      <c r="R131" s="14"/>
      <c r="S131" s="14"/>
      <c r="T131" s="14"/>
      <c r="U131" s="14"/>
      <c r="V131" s="8"/>
      <c r="W131" s="15"/>
      <c r="X131" s="19"/>
      <c r="Y131" s="97"/>
      <c r="Z131" s="14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</row>
    <row r="132" spans="1:51" s="16" customFormat="1" ht="27.75" customHeight="1" x14ac:dyDescent="0.25">
      <c r="A132" s="158">
        <v>124</v>
      </c>
      <c r="B132" s="135">
        <v>15</v>
      </c>
      <c r="C132" s="101" t="s">
        <v>190</v>
      </c>
      <c r="D132" s="358" t="s">
        <v>191</v>
      </c>
      <c r="E132" s="410"/>
      <c r="F132" s="366"/>
      <c r="G132" s="97"/>
      <c r="H132" s="254">
        <v>20000</v>
      </c>
      <c r="I132" s="18"/>
      <c r="J132" s="8"/>
      <c r="K132" s="10"/>
      <c r="L132" s="271">
        <v>19400</v>
      </c>
      <c r="M132" s="81"/>
      <c r="N132" s="14"/>
      <c r="O132" s="14"/>
      <c r="P132" s="14"/>
      <c r="Q132" s="14"/>
      <c r="R132" s="14"/>
      <c r="S132" s="14"/>
      <c r="T132" s="14"/>
      <c r="U132" s="14"/>
      <c r="V132" s="8">
        <v>1</v>
      </c>
      <c r="W132" s="15"/>
      <c r="X132" s="19"/>
      <c r="Y132" s="97"/>
      <c r="Z132" s="14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</row>
    <row r="133" spans="1:51" s="16" customFormat="1" ht="27.75" customHeight="1" x14ac:dyDescent="0.25">
      <c r="A133" s="158">
        <v>125</v>
      </c>
      <c r="B133" s="136">
        <v>16</v>
      </c>
      <c r="C133" s="101" t="s">
        <v>192</v>
      </c>
      <c r="D133" s="370"/>
      <c r="E133" s="410"/>
      <c r="F133" s="366"/>
      <c r="G133" s="97"/>
      <c r="H133" s="254">
        <v>20000</v>
      </c>
      <c r="I133" s="18"/>
      <c r="J133" s="8"/>
      <c r="K133" s="10"/>
      <c r="L133" s="14"/>
      <c r="M133" s="81">
        <v>1</v>
      </c>
      <c r="N133" s="14"/>
      <c r="O133" s="14"/>
      <c r="P133" s="14"/>
      <c r="Q133" s="14"/>
      <c r="R133" s="14"/>
      <c r="S133" s="14"/>
      <c r="T133" s="14"/>
      <c r="U133" s="14"/>
      <c r="V133" s="8"/>
      <c r="W133" s="15"/>
      <c r="X133" s="19"/>
      <c r="Y133" s="97"/>
      <c r="Z133" s="14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</row>
    <row r="134" spans="1:51" s="16" customFormat="1" ht="27.75" customHeight="1" x14ac:dyDescent="0.25">
      <c r="A134" s="158">
        <v>126</v>
      </c>
      <c r="B134" s="135">
        <v>17</v>
      </c>
      <c r="C134" s="101" t="s">
        <v>193</v>
      </c>
      <c r="D134" s="370"/>
      <c r="E134" s="410"/>
      <c r="F134" s="366"/>
      <c r="G134" s="97"/>
      <c r="H134" s="254">
        <v>20000</v>
      </c>
      <c r="I134" s="18"/>
      <c r="J134" s="8"/>
      <c r="K134" s="10"/>
      <c r="L134" s="14"/>
      <c r="M134" s="81">
        <v>1</v>
      </c>
      <c r="N134" s="14"/>
      <c r="O134" s="14"/>
      <c r="P134" s="14"/>
      <c r="Q134" s="14"/>
      <c r="R134" s="14"/>
      <c r="S134" s="14"/>
      <c r="T134" s="14"/>
      <c r="U134" s="14"/>
      <c r="V134" s="8"/>
      <c r="W134" s="15"/>
      <c r="X134" s="19"/>
      <c r="Y134" s="97"/>
      <c r="Z134" s="14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</row>
    <row r="135" spans="1:51" s="16" customFormat="1" ht="27.75" customHeight="1" x14ac:dyDescent="0.25">
      <c r="A135" s="158">
        <v>127</v>
      </c>
      <c r="B135" s="136">
        <v>18</v>
      </c>
      <c r="C135" s="127" t="s">
        <v>234</v>
      </c>
      <c r="D135" s="412" t="s">
        <v>199</v>
      </c>
      <c r="E135" s="410"/>
      <c r="F135" s="366"/>
      <c r="G135" s="97"/>
      <c r="H135" s="254">
        <v>20000</v>
      </c>
      <c r="I135" s="18"/>
      <c r="J135" s="8"/>
      <c r="K135" s="10"/>
      <c r="L135" s="271">
        <v>18995.16</v>
      </c>
      <c r="M135" s="81"/>
      <c r="N135" s="14"/>
      <c r="O135" s="14"/>
      <c r="P135" s="14"/>
      <c r="Q135" s="14"/>
      <c r="R135" s="14"/>
      <c r="S135" s="14"/>
      <c r="T135" s="14"/>
      <c r="U135" s="14"/>
      <c r="V135" s="8">
        <v>1</v>
      </c>
      <c r="W135" s="15"/>
      <c r="X135" s="19"/>
      <c r="Y135" s="97"/>
      <c r="Z135" s="14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</row>
    <row r="136" spans="1:51" s="16" customFormat="1" ht="27.75" customHeight="1" x14ac:dyDescent="0.25">
      <c r="A136" s="158">
        <v>128</v>
      </c>
      <c r="B136" s="135">
        <v>19</v>
      </c>
      <c r="C136" s="101" t="s">
        <v>194</v>
      </c>
      <c r="D136" s="412"/>
      <c r="E136" s="410"/>
      <c r="F136" s="366"/>
      <c r="G136" s="97"/>
      <c r="H136" s="254">
        <v>20000</v>
      </c>
      <c r="I136" s="18"/>
      <c r="J136" s="8"/>
      <c r="K136" s="10"/>
      <c r="L136" s="14"/>
      <c r="M136" s="81">
        <v>1</v>
      </c>
      <c r="N136" s="14"/>
      <c r="O136" s="14"/>
      <c r="P136" s="14"/>
      <c r="Q136" s="14"/>
      <c r="R136" s="14"/>
      <c r="S136" s="14"/>
      <c r="T136" s="14"/>
      <c r="U136" s="14"/>
      <c r="V136" s="8"/>
      <c r="W136" s="15"/>
      <c r="X136" s="19"/>
      <c r="Y136" s="97"/>
      <c r="Z136" s="14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</row>
    <row r="137" spans="1:51" s="16" customFormat="1" ht="27.75" customHeight="1" x14ac:dyDescent="0.25">
      <c r="A137" s="158">
        <v>129</v>
      </c>
      <c r="B137" s="136">
        <v>20</v>
      </c>
      <c r="C137" s="101" t="s">
        <v>183</v>
      </c>
      <c r="D137" s="412"/>
      <c r="E137" s="410"/>
      <c r="F137" s="366"/>
      <c r="G137" s="97"/>
      <c r="H137" s="254">
        <v>20000</v>
      </c>
      <c r="I137" s="18"/>
      <c r="J137" s="8"/>
      <c r="K137" s="10"/>
      <c r="L137" s="14"/>
      <c r="M137" s="81">
        <v>1</v>
      </c>
      <c r="N137" s="14"/>
      <c r="O137" s="14"/>
      <c r="P137" s="14"/>
      <c r="Q137" s="14"/>
      <c r="R137" s="14"/>
      <c r="S137" s="14"/>
      <c r="T137" s="14"/>
      <c r="U137" s="14"/>
      <c r="V137" s="8"/>
      <c r="W137" s="15"/>
      <c r="X137" s="19"/>
      <c r="Y137" s="97"/>
      <c r="Z137" s="14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</row>
    <row r="138" spans="1:51" s="16" customFormat="1" ht="27.75" customHeight="1" x14ac:dyDescent="0.25">
      <c r="A138" s="158">
        <v>130</v>
      </c>
      <c r="B138" s="135">
        <v>21</v>
      </c>
      <c r="C138" s="101" t="s">
        <v>195</v>
      </c>
      <c r="D138" s="232" t="s">
        <v>196</v>
      </c>
      <c r="E138" s="410"/>
      <c r="F138" s="366"/>
      <c r="G138" s="97"/>
      <c r="H138" s="254">
        <v>20000</v>
      </c>
      <c r="I138" s="18"/>
      <c r="J138" s="8"/>
      <c r="K138" s="10"/>
      <c r="L138" s="271">
        <v>18915.16</v>
      </c>
      <c r="M138" s="81"/>
      <c r="N138" s="14"/>
      <c r="O138" s="14"/>
      <c r="P138" s="14"/>
      <c r="Q138" s="14"/>
      <c r="R138" s="14"/>
      <c r="S138" s="14"/>
      <c r="T138" s="14"/>
      <c r="U138" s="14"/>
      <c r="V138" s="8">
        <v>1</v>
      </c>
      <c r="W138" s="15"/>
      <c r="X138" s="19"/>
      <c r="Y138" s="97"/>
      <c r="Z138" s="14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</row>
    <row r="139" spans="1:51" s="16" customFormat="1" ht="27.75" customHeight="1" x14ac:dyDescent="0.25">
      <c r="A139" s="158">
        <v>131</v>
      </c>
      <c r="B139" s="136">
        <v>22</v>
      </c>
      <c r="C139" s="101" t="s">
        <v>203</v>
      </c>
      <c r="D139" s="358" t="s">
        <v>204</v>
      </c>
      <c r="E139" s="102"/>
      <c r="F139" s="366"/>
      <c r="G139" s="97"/>
      <c r="H139" s="254">
        <v>20000</v>
      </c>
      <c r="I139" s="18"/>
      <c r="J139" s="8"/>
      <c r="K139" s="10"/>
      <c r="L139" s="14"/>
      <c r="M139" s="137">
        <v>1</v>
      </c>
      <c r="N139" s="14"/>
      <c r="O139" s="14"/>
      <c r="P139" s="14"/>
      <c r="Q139" s="14"/>
      <c r="R139" s="14"/>
      <c r="S139" s="14"/>
      <c r="T139" s="14"/>
      <c r="U139" s="14"/>
      <c r="V139" s="8"/>
      <c r="W139" s="15"/>
      <c r="X139" s="19"/>
      <c r="Y139" s="97"/>
      <c r="Z139" s="14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</row>
    <row r="140" spans="1:51" s="16" customFormat="1" ht="27.75" customHeight="1" x14ac:dyDescent="0.25">
      <c r="A140" s="158">
        <v>132</v>
      </c>
      <c r="B140" s="140">
        <v>23</v>
      </c>
      <c r="C140" s="101" t="s">
        <v>205</v>
      </c>
      <c r="D140" s="359"/>
      <c r="E140" s="102"/>
      <c r="F140" s="366"/>
      <c r="G140" s="97"/>
      <c r="H140" s="254">
        <v>20000</v>
      </c>
      <c r="I140" s="18"/>
      <c r="J140" s="8"/>
      <c r="K140" s="10"/>
      <c r="L140" s="271">
        <v>18915.16</v>
      </c>
      <c r="M140" s="137"/>
      <c r="N140" s="14"/>
      <c r="O140" s="14"/>
      <c r="P140" s="14"/>
      <c r="Q140" s="14"/>
      <c r="R140" s="14"/>
      <c r="S140" s="14"/>
      <c r="T140" s="14"/>
      <c r="U140" s="14"/>
      <c r="V140" s="8">
        <v>1</v>
      </c>
      <c r="W140" s="15"/>
      <c r="X140" s="19"/>
      <c r="Y140" s="97"/>
      <c r="Z140" s="14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</row>
    <row r="141" spans="1:51" s="16" customFormat="1" ht="27.75" customHeight="1" x14ac:dyDescent="0.25">
      <c r="A141" s="158">
        <v>133</v>
      </c>
      <c r="B141" s="136">
        <v>24</v>
      </c>
      <c r="C141" s="101" t="s">
        <v>206</v>
      </c>
      <c r="D141" s="232" t="s">
        <v>207</v>
      </c>
      <c r="E141" s="102"/>
      <c r="F141" s="366"/>
      <c r="G141" s="97"/>
      <c r="H141" s="254">
        <v>20000</v>
      </c>
      <c r="I141" s="18"/>
      <c r="J141" s="8"/>
      <c r="K141" s="10"/>
      <c r="L141" s="271">
        <v>18915.16</v>
      </c>
      <c r="M141" s="137"/>
      <c r="N141" s="14"/>
      <c r="O141" s="14"/>
      <c r="P141" s="14"/>
      <c r="Q141" s="14"/>
      <c r="R141" s="14"/>
      <c r="S141" s="14"/>
      <c r="T141" s="14"/>
      <c r="U141" s="14"/>
      <c r="V141" s="8">
        <v>1</v>
      </c>
      <c r="W141" s="15"/>
      <c r="X141" s="19"/>
      <c r="Y141" s="97"/>
      <c r="Z141" s="14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</row>
    <row r="142" spans="1:51" s="95" customFormat="1" ht="27.75" customHeight="1" x14ac:dyDescent="0.25">
      <c r="A142" s="158">
        <v>134</v>
      </c>
      <c r="B142" s="136">
        <v>25</v>
      </c>
      <c r="C142" s="101" t="s">
        <v>208</v>
      </c>
      <c r="D142" s="105" t="s">
        <v>209</v>
      </c>
      <c r="E142" s="100"/>
      <c r="F142" s="366"/>
      <c r="G142" s="94"/>
      <c r="H142" s="254">
        <v>20000</v>
      </c>
      <c r="I142" s="116"/>
      <c r="J142" s="117"/>
      <c r="K142" s="118"/>
      <c r="L142" s="271">
        <v>18915.16</v>
      </c>
      <c r="M142" s="137"/>
      <c r="N142" s="119"/>
      <c r="O142" s="119"/>
      <c r="P142" s="119"/>
      <c r="Q142" s="119"/>
      <c r="R142" s="119"/>
      <c r="S142" s="119"/>
      <c r="T142" s="119"/>
      <c r="U142" s="119"/>
      <c r="V142" s="117">
        <v>1</v>
      </c>
      <c r="W142" s="120"/>
      <c r="X142" s="121"/>
      <c r="Y142" s="94"/>
      <c r="Z142" s="119"/>
      <c r="AA142" s="194"/>
      <c r="AB142" s="194"/>
      <c r="AC142" s="194"/>
      <c r="AD142" s="194"/>
      <c r="AE142" s="194"/>
      <c r="AF142" s="194"/>
      <c r="AG142" s="194"/>
      <c r="AH142" s="194"/>
      <c r="AI142" s="194"/>
      <c r="AJ142" s="194"/>
      <c r="AK142" s="194"/>
      <c r="AL142" s="194"/>
      <c r="AM142" s="194"/>
      <c r="AN142" s="194"/>
      <c r="AO142" s="194"/>
      <c r="AP142" s="194"/>
      <c r="AQ142" s="194"/>
      <c r="AR142" s="194"/>
      <c r="AS142" s="194"/>
      <c r="AT142" s="194"/>
      <c r="AU142" s="194"/>
      <c r="AV142" s="194"/>
      <c r="AW142" s="194"/>
      <c r="AX142" s="194"/>
      <c r="AY142" s="194"/>
    </row>
    <row r="143" spans="1:51" s="95" customFormat="1" ht="27.75" customHeight="1" x14ac:dyDescent="0.25">
      <c r="A143" s="158">
        <v>135</v>
      </c>
      <c r="B143" s="140">
        <v>26</v>
      </c>
      <c r="C143" s="101" t="s">
        <v>210</v>
      </c>
      <c r="D143" s="105" t="s">
        <v>211</v>
      </c>
      <c r="E143" s="100"/>
      <c r="F143" s="366"/>
      <c r="G143" s="94"/>
      <c r="H143" s="254">
        <v>20000</v>
      </c>
      <c r="I143" s="116"/>
      <c r="J143" s="117"/>
      <c r="K143" s="118"/>
      <c r="L143" s="271">
        <v>18915.16</v>
      </c>
      <c r="M143" s="137"/>
      <c r="N143" s="119"/>
      <c r="O143" s="119"/>
      <c r="P143" s="119"/>
      <c r="Q143" s="119"/>
      <c r="R143" s="119"/>
      <c r="S143" s="119"/>
      <c r="T143" s="119"/>
      <c r="U143" s="119"/>
      <c r="V143" s="117">
        <v>1</v>
      </c>
      <c r="W143" s="120"/>
      <c r="X143" s="121"/>
      <c r="Y143" s="94"/>
      <c r="Z143" s="119"/>
      <c r="AA143" s="194"/>
      <c r="AB143" s="194"/>
      <c r="AC143" s="194"/>
      <c r="AD143" s="194"/>
      <c r="AE143" s="194"/>
      <c r="AF143" s="194"/>
      <c r="AG143" s="194"/>
      <c r="AH143" s="194"/>
      <c r="AI143" s="194"/>
      <c r="AJ143" s="194"/>
      <c r="AK143" s="194"/>
      <c r="AL143" s="194"/>
      <c r="AM143" s="194"/>
      <c r="AN143" s="194"/>
      <c r="AO143" s="194"/>
      <c r="AP143" s="194"/>
      <c r="AQ143" s="194"/>
      <c r="AR143" s="194"/>
      <c r="AS143" s="194"/>
      <c r="AT143" s="194"/>
      <c r="AU143" s="194"/>
      <c r="AV143" s="194"/>
      <c r="AW143" s="194"/>
      <c r="AX143" s="194"/>
      <c r="AY143" s="194"/>
    </row>
    <row r="144" spans="1:51" s="210" customFormat="1" ht="27.75" customHeight="1" thickBot="1" x14ac:dyDescent="0.3">
      <c r="A144" s="142">
        <v>136</v>
      </c>
      <c r="B144" s="161">
        <v>27</v>
      </c>
      <c r="C144" s="201" t="s">
        <v>212</v>
      </c>
      <c r="D144" s="201" t="s">
        <v>213</v>
      </c>
      <c r="E144" s="202"/>
      <c r="F144" s="366"/>
      <c r="G144" s="203"/>
      <c r="H144" s="258">
        <v>20000</v>
      </c>
      <c r="I144" s="204"/>
      <c r="J144" s="205"/>
      <c r="K144" s="206"/>
      <c r="L144" s="207"/>
      <c r="M144" s="110">
        <v>1</v>
      </c>
      <c r="N144" s="207"/>
      <c r="O144" s="207"/>
      <c r="P144" s="207"/>
      <c r="Q144" s="207"/>
      <c r="R144" s="207"/>
      <c r="S144" s="207"/>
      <c r="T144" s="207"/>
      <c r="U144" s="207"/>
      <c r="V144" s="205"/>
      <c r="W144" s="208"/>
      <c r="X144" s="209"/>
      <c r="Y144" s="203"/>
      <c r="Z144" s="106"/>
      <c r="AA144" s="125"/>
      <c r="AB144" s="125"/>
      <c r="AC144" s="125"/>
      <c r="AD144" s="125"/>
      <c r="AE144" s="125"/>
      <c r="AF144" s="125"/>
      <c r="AG144" s="125"/>
      <c r="AH144" s="125"/>
      <c r="AI144" s="125"/>
      <c r="AJ144" s="125"/>
      <c r="AK144" s="125"/>
      <c r="AL144" s="125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5"/>
      <c r="AW144" s="125"/>
      <c r="AX144" s="125"/>
      <c r="AY144" s="125"/>
    </row>
    <row r="145" spans="1:51" s="16" customFormat="1" ht="27.75" customHeight="1" thickTop="1" thickBot="1" x14ac:dyDescent="0.3">
      <c r="A145" s="158">
        <v>137</v>
      </c>
      <c r="B145" s="175">
        <v>1</v>
      </c>
      <c r="C145" s="176" t="s">
        <v>345</v>
      </c>
      <c r="D145" s="176" t="s">
        <v>121</v>
      </c>
      <c r="E145" s="404" t="s">
        <v>197</v>
      </c>
      <c r="F145" s="366"/>
      <c r="G145" s="163"/>
      <c r="H145" s="259">
        <v>500000</v>
      </c>
      <c r="I145" s="177"/>
      <c r="J145" s="178"/>
      <c r="K145" s="179"/>
      <c r="L145" s="280">
        <v>484456.52</v>
      </c>
      <c r="M145" s="180"/>
      <c r="N145" s="163"/>
      <c r="O145" s="163"/>
      <c r="P145" s="163"/>
      <c r="Q145" s="163"/>
      <c r="R145" s="163"/>
      <c r="S145" s="163"/>
      <c r="T145" s="163"/>
      <c r="U145" s="163"/>
      <c r="V145" s="178">
        <v>1</v>
      </c>
      <c r="W145" s="181"/>
      <c r="X145" s="182"/>
      <c r="Y145" s="163"/>
      <c r="Z145" s="14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</row>
    <row r="146" spans="1:51" s="86" customFormat="1" ht="27.75" customHeight="1" thickTop="1" thickBot="1" x14ac:dyDescent="0.3">
      <c r="A146" s="142">
        <v>138</v>
      </c>
      <c r="B146" s="147">
        <v>2</v>
      </c>
      <c r="C146" s="211" t="s">
        <v>346</v>
      </c>
      <c r="D146" s="153" t="s">
        <v>257</v>
      </c>
      <c r="E146" s="405"/>
      <c r="F146" s="366"/>
      <c r="G146" s="88"/>
      <c r="H146" s="260">
        <v>100000</v>
      </c>
      <c r="I146" s="89"/>
      <c r="J146" s="90"/>
      <c r="K146" s="91"/>
      <c r="L146" s="88"/>
      <c r="M146" s="87">
        <v>1</v>
      </c>
      <c r="N146" s="88"/>
      <c r="O146" s="88"/>
      <c r="P146" s="88"/>
      <c r="Q146" s="88"/>
      <c r="R146" s="88"/>
      <c r="S146" s="88"/>
      <c r="T146" s="88"/>
      <c r="U146" s="88"/>
      <c r="V146" s="90"/>
      <c r="W146" s="92"/>
      <c r="X146" s="93"/>
      <c r="Y146" s="88"/>
      <c r="Z146" s="106"/>
      <c r="AA146" s="125"/>
      <c r="AB146" s="125"/>
      <c r="AC146" s="125"/>
      <c r="AD146" s="125"/>
      <c r="AE146" s="125"/>
      <c r="AF146" s="125"/>
      <c r="AG146" s="125"/>
      <c r="AH146" s="125"/>
      <c r="AI146" s="125"/>
      <c r="AJ146" s="125"/>
      <c r="AK146" s="125"/>
      <c r="AL146" s="125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5"/>
      <c r="AW146" s="125"/>
      <c r="AX146" s="125"/>
      <c r="AY146" s="125"/>
    </row>
    <row r="147" spans="1:51" s="16" customFormat="1" ht="27.75" customHeight="1" thickTop="1" x14ac:dyDescent="0.25">
      <c r="A147" s="158">
        <v>139</v>
      </c>
      <c r="B147" s="183">
        <v>1</v>
      </c>
      <c r="C147" s="184" t="s">
        <v>218</v>
      </c>
      <c r="D147" s="358" t="s">
        <v>217</v>
      </c>
      <c r="E147" s="160"/>
      <c r="F147" s="366"/>
      <c r="G147" s="97"/>
      <c r="H147" s="185">
        <v>100000</v>
      </c>
      <c r="I147" s="18"/>
      <c r="J147" s="8"/>
      <c r="K147" s="10"/>
      <c r="L147" s="79">
        <v>97000</v>
      </c>
      <c r="M147" s="159"/>
      <c r="N147" s="14"/>
      <c r="O147" s="14"/>
      <c r="P147" s="14"/>
      <c r="Q147" s="14"/>
      <c r="R147" s="14"/>
      <c r="S147" s="14"/>
      <c r="T147" s="14"/>
      <c r="U147" s="14"/>
      <c r="V147" s="8">
        <v>1</v>
      </c>
      <c r="W147" s="15"/>
      <c r="X147" s="19"/>
      <c r="Y147" s="14"/>
      <c r="Z147" s="14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</row>
    <row r="148" spans="1:51" s="16" customFormat="1" ht="27.75" customHeight="1" x14ac:dyDescent="0.25">
      <c r="A148" s="158">
        <v>140</v>
      </c>
      <c r="B148" s="183">
        <v>2</v>
      </c>
      <c r="C148" s="197" t="s">
        <v>219</v>
      </c>
      <c r="D148" s="370"/>
      <c r="E148" s="160"/>
      <c r="F148" s="366"/>
      <c r="G148" s="97"/>
      <c r="H148" s="185">
        <v>100000</v>
      </c>
      <c r="I148" s="18"/>
      <c r="J148" s="8"/>
      <c r="K148" s="10"/>
      <c r="L148" s="79">
        <v>51455</v>
      </c>
      <c r="M148" s="159"/>
      <c r="N148" s="14"/>
      <c r="O148" s="14"/>
      <c r="P148" s="14"/>
      <c r="Q148" s="14"/>
      <c r="R148" s="14"/>
      <c r="S148" s="14"/>
      <c r="T148" s="14"/>
      <c r="U148" s="14"/>
      <c r="V148" s="63">
        <v>1</v>
      </c>
      <c r="W148" s="15"/>
      <c r="X148" s="19"/>
      <c r="Y148" s="14"/>
      <c r="Z148" s="14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</row>
    <row r="149" spans="1:51" s="16" customFormat="1" ht="27.75" customHeight="1" x14ac:dyDescent="0.25">
      <c r="A149" s="158">
        <v>141</v>
      </c>
      <c r="B149" s="183">
        <v>3</v>
      </c>
      <c r="C149" s="184" t="s">
        <v>220</v>
      </c>
      <c r="D149" s="370"/>
      <c r="E149" s="160"/>
      <c r="F149" s="366"/>
      <c r="G149" s="97"/>
      <c r="H149" s="185">
        <v>100000</v>
      </c>
      <c r="I149" s="18"/>
      <c r="J149" s="8"/>
      <c r="K149" s="10"/>
      <c r="L149" s="79">
        <v>97000</v>
      </c>
      <c r="M149" s="159"/>
      <c r="N149" s="14"/>
      <c r="O149" s="14"/>
      <c r="P149" s="14"/>
      <c r="Q149" s="14"/>
      <c r="R149" s="14"/>
      <c r="S149" s="14"/>
      <c r="T149" s="14"/>
      <c r="U149" s="14"/>
      <c r="V149" s="8">
        <v>1</v>
      </c>
      <c r="W149" s="15"/>
      <c r="X149" s="19"/>
      <c r="Y149" s="14"/>
      <c r="Z149" s="14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</row>
    <row r="150" spans="1:51" s="16" customFormat="1" ht="27.75" customHeight="1" x14ac:dyDescent="0.25">
      <c r="A150" s="158">
        <v>142</v>
      </c>
      <c r="B150" s="183">
        <v>4</v>
      </c>
      <c r="C150" s="184" t="s">
        <v>301</v>
      </c>
      <c r="D150" s="370"/>
      <c r="E150" s="160"/>
      <c r="F150" s="366"/>
      <c r="G150" s="97"/>
      <c r="H150" s="185">
        <v>100000</v>
      </c>
      <c r="I150" s="18"/>
      <c r="J150" s="8"/>
      <c r="K150" s="10"/>
      <c r="L150" s="79">
        <v>97000</v>
      </c>
      <c r="M150" s="159"/>
      <c r="N150" s="14"/>
      <c r="O150" s="14"/>
      <c r="P150" s="14"/>
      <c r="Q150" s="14"/>
      <c r="R150" s="14"/>
      <c r="S150" s="14"/>
      <c r="T150" s="14"/>
      <c r="U150" s="14"/>
      <c r="V150" s="63">
        <v>1</v>
      </c>
      <c r="W150" s="15"/>
      <c r="X150" s="19"/>
      <c r="Y150" s="14"/>
      <c r="Z150" s="14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</row>
    <row r="151" spans="1:51" s="16" customFormat="1" ht="27.75" customHeight="1" x14ac:dyDescent="0.25">
      <c r="A151" s="158">
        <v>143</v>
      </c>
      <c r="B151" s="183">
        <v>5</v>
      </c>
      <c r="C151" s="184" t="s">
        <v>322</v>
      </c>
      <c r="D151" s="370"/>
      <c r="E151" s="160"/>
      <c r="F151" s="366"/>
      <c r="G151" s="97"/>
      <c r="H151" s="185">
        <v>100000</v>
      </c>
      <c r="I151" s="18"/>
      <c r="J151" s="8"/>
      <c r="K151" s="10"/>
      <c r="L151" s="79">
        <v>97000</v>
      </c>
      <c r="M151" s="159"/>
      <c r="N151" s="14"/>
      <c r="O151" s="14"/>
      <c r="P151" s="14"/>
      <c r="Q151" s="14"/>
      <c r="R151" s="14"/>
      <c r="S151" s="14"/>
      <c r="T151" s="14"/>
      <c r="U151" s="159"/>
      <c r="V151" s="8">
        <v>1</v>
      </c>
      <c r="W151" s="15"/>
      <c r="X151" s="19"/>
      <c r="Y151" s="14"/>
      <c r="Z151" s="14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</row>
    <row r="152" spans="1:51" s="16" customFormat="1" ht="27.75" customHeight="1" x14ac:dyDescent="0.25">
      <c r="A152" s="158">
        <v>144</v>
      </c>
      <c r="B152" s="183">
        <v>6</v>
      </c>
      <c r="C152" s="184" t="s">
        <v>302</v>
      </c>
      <c r="D152" s="359"/>
      <c r="E152" s="160"/>
      <c r="F152" s="366"/>
      <c r="G152" s="97"/>
      <c r="H152" s="185">
        <v>100000</v>
      </c>
      <c r="I152" s="186">
        <v>100000</v>
      </c>
      <c r="J152" s="8"/>
      <c r="K152" s="10"/>
      <c r="L152" s="79">
        <v>97000</v>
      </c>
      <c r="M152" s="159"/>
      <c r="N152" s="14"/>
      <c r="O152" s="14"/>
      <c r="P152" s="14"/>
      <c r="Q152" s="14"/>
      <c r="R152" s="14"/>
      <c r="S152" s="14"/>
      <c r="T152" s="14"/>
      <c r="U152" s="159"/>
      <c r="V152" s="63">
        <v>1</v>
      </c>
      <c r="W152" s="15"/>
      <c r="X152" s="19"/>
      <c r="Y152" s="14"/>
      <c r="Z152" s="14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</row>
    <row r="153" spans="1:51" s="16" customFormat="1" ht="27.75" customHeight="1" x14ac:dyDescent="0.25">
      <c r="A153" s="158">
        <v>145</v>
      </c>
      <c r="B153" s="183">
        <v>7</v>
      </c>
      <c r="C153" s="197" t="s">
        <v>235</v>
      </c>
      <c r="D153" s="230" t="s">
        <v>233</v>
      </c>
      <c r="E153" s="160"/>
      <c r="F153" s="366"/>
      <c r="G153" s="97"/>
      <c r="H153" s="185">
        <v>100000</v>
      </c>
      <c r="I153" s="186"/>
      <c r="J153" s="8"/>
      <c r="K153" s="10"/>
      <c r="L153" s="79">
        <v>97000</v>
      </c>
      <c r="M153" s="159"/>
      <c r="N153" s="14"/>
      <c r="O153" s="14"/>
      <c r="P153" s="14"/>
      <c r="Q153" s="14"/>
      <c r="R153" s="14"/>
      <c r="S153" s="14"/>
      <c r="T153" s="14"/>
      <c r="U153" s="14"/>
      <c r="V153" s="63">
        <v>1</v>
      </c>
      <c r="W153" s="15"/>
      <c r="X153" s="19"/>
      <c r="Y153" s="14"/>
      <c r="Z153" s="14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</row>
    <row r="154" spans="1:51" s="16" customFormat="1" ht="27.75" customHeight="1" x14ac:dyDescent="0.25">
      <c r="A154" s="158">
        <v>146</v>
      </c>
      <c r="B154" s="183">
        <v>8</v>
      </c>
      <c r="C154" s="197" t="s">
        <v>236</v>
      </c>
      <c r="D154" s="368" t="s">
        <v>348</v>
      </c>
      <c r="E154" s="160"/>
      <c r="F154" s="366"/>
      <c r="G154" s="97"/>
      <c r="H154" s="185">
        <v>100000</v>
      </c>
      <c r="I154" s="186"/>
      <c r="J154" s="8"/>
      <c r="K154" s="10"/>
      <c r="L154" s="79">
        <v>97000</v>
      </c>
      <c r="M154" s="159"/>
      <c r="N154" s="14"/>
      <c r="O154" s="14"/>
      <c r="P154" s="14"/>
      <c r="Q154" s="14"/>
      <c r="R154" s="14"/>
      <c r="S154" s="14"/>
      <c r="T154" s="14"/>
      <c r="U154" s="14"/>
      <c r="V154" s="63">
        <v>1</v>
      </c>
      <c r="W154" s="15"/>
      <c r="X154" s="19"/>
      <c r="Y154" s="14"/>
      <c r="Z154" s="14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</row>
    <row r="155" spans="1:51" s="16" customFormat="1" ht="27.75" customHeight="1" x14ac:dyDescent="0.25">
      <c r="A155" s="158">
        <v>147</v>
      </c>
      <c r="B155" s="183">
        <v>9</v>
      </c>
      <c r="C155" s="197" t="s">
        <v>237</v>
      </c>
      <c r="D155" s="368"/>
      <c r="E155" s="160"/>
      <c r="F155" s="366"/>
      <c r="G155" s="97"/>
      <c r="H155" s="185">
        <v>100000</v>
      </c>
      <c r="I155" s="186"/>
      <c r="J155" s="8"/>
      <c r="K155" s="10"/>
      <c r="L155" s="79">
        <v>81124.399999999994</v>
      </c>
      <c r="M155" s="159"/>
      <c r="N155" s="14"/>
      <c r="O155" s="14"/>
      <c r="P155" s="14"/>
      <c r="Q155" s="14"/>
      <c r="R155" s="14"/>
      <c r="S155" s="14"/>
      <c r="T155" s="14"/>
      <c r="U155" s="14"/>
      <c r="V155" s="63">
        <v>1</v>
      </c>
      <c r="W155" s="15"/>
      <c r="X155" s="19"/>
      <c r="Y155" s="14"/>
      <c r="Z155" s="14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</row>
    <row r="156" spans="1:51" s="16" customFormat="1" ht="27.75" customHeight="1" x14ac:dyDescent="0.25">
      <c r="A156" s="158">
        <v>148</v>
      </c>
      <c r="B156" s="183">
        <v>10</v>
      </c>
      <c r="C156" s="184" t="s">
        <v>238</v>
      </c>
      <c r="D156" s="386" t="s">
        <v>175</v>
      </c>
      <c r="E156" s="160"/>
      <c r="F156" s="366"/>
      <c r="G156" s="97"/>
      <c r="H156" s="185">
        <v>100000</v>
      </c>
      <c r="I156" s="186"/>
      <c r="J156" s="8"/>
      <c r="K156" s="10"/>
      <c r="L156" s="79">
        <v>97000</v>
      </c>
      <c r="M156" s="159"/>
      <c r="N156" s="14"/>
      <c r="O156" s="14"/>
      <c r="P156" s="14"/>
      <c r="Q156" s="14"/>
      <c r="R156" s="14"/>
      <c r="S156" s="14"/>
      <c r="T156" s="14"/>
      <c r="U156" s="14"/>
      <c r="V156" s="63">
        <v>1</v>
      </c>
      <c r="W156" s="15"/>
      <c r="X156" s="19"/>
      <c r="Y156" s="14"/>
      <c r="Z156" s="14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</row>
    <row r="157" spans="1:51" s="16" customFormat="1" ht="27.75" customHeight="1" x14ac:dyDescent="0.25">
      <c r="A157" s="158">
        <v>149</v>
      </c>
      <c r="B157" s="183">
        <v>11</v>
      </c>
      <c r="C157" s="184" t="s">
        <v>239</v>
      </c>
      <c r="D157" s="368"/>
      <c r="E157" s="160"/>
      <c r="F157" s="366"/>
      <c r="G157" s="97"/>
      <c r="H157" s="185">
        <v>100000</v>
      </c>
      <c r="I157" s="186"/>
      <c r="J157" s="8"/>
      <c r="K157" s="10"/>
      <c r="L157" s="79">
        <v>97000</v>
      </c>
      <c r="M157" s="159"/>
      <c r="N157" s="14"/>
      <c r="O157" s="14"/>
      <c r="P157" s="14"/>
      <c r="Q157" s="14"/>
      <c r="R157" s="14"/>
      <c r="S157" s="14"/>
      <c r="T157" s="14"/>
      <c r="U157" s="14"/>
      <c r="V157" s="63">
        <v>1</v>
      </c>
      <c r="W157" s="15"/>
      <c r="X157" s="19"/>
      <c r="Y157" s="14"/>
      <c r="Z157" s="14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</row>
    <row r="158" spans="1:51" s="16" customFormat="1" ht="27.75" customHeight="1" x14ac:dyDescent="0.25">
      <c r="A158" s="158">
        <v>150</v>
      </c>
      <c r="B158" s="183">
        <v>12</v>
      </c>
      <c r="C158" s="228" t="s">
        <v>241</v>
      </c>
      <c r="D158" s="386" t="s">
        <v>240</v>
      </c>
      <c r="E158" s="160"/>
      <c r="F158" s="366"/>
      <c r="G158" s="97"/>
      <c r="H158" s="224">
        <v>100000</v>
      </c>
      <c r="I158" s="225"/>
      <c r="J158" s="226"/>
      <c r="K158" s="227"/>
      <c r="L158" s="220"/>
      <c r="M158" s="159">
        <v>1</v>
      </c>
      <c r="N158" s="14"/>
      <c r="O158" s="14"/>
      <c r="P158" s="14"/>
      <c r="Q158" s="14"/>
      <c r="R158" s="14"/>
      <c r="S158" s="14"/>
      <c r="T158" s="14"/>
      <c r="U158" s="14"/>
      <c r="V158" s="8"/>
      <c r="W158" s="15"/>
      <c r="X158" s="19"/>
      <c r="Y158" s="14"/>
      <c r="Z158" s="14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</row>
    <row r="159" spans="1:51" s="16" customFormat="1" ht="27.75" customHeight="1" x14ac:dyDescent="0.25">
      <c r="A159" s="158">
        <v>151</v>
      </c>
      <c r="B159" s="183">
        <v>13</v>
      </c>
      <c r="C159" s="184" t="s">
        <v>242</v>
      </c>
      <c r="D159" s="369"/>
      <c r="E159" s="160"/>
      <c r="F159" s="366"/>
      <c r="G159" s="97"/>
      <c r="H159" s="185">
        <v>100000</v>
      </c>
      <c r="I159" s="186"/>
      <c r="J159" s="8"/>
      <c r="K159" s="10"/>
      <c r="L159" s="79">
        <v>97000</v>
      </c>
      <c r="M159" s="159"/>
      <c r="N159" s="14"/>
      <c r="O159" s="14"/>
      <c r="P159" s="14"/>
      <c r="Q159" s="14"/>
      <c r="R159" s="14"/>
      <c r="S159" s="14"/>
      <c r="T159" s="14"/>
      <c r="U159" s="14"/>
      <c r="V159" s="8">
        <v>1</v>
      </c>
      <c r="W159" s="15"/>
      <c r="X159" s="19"/>
      <c r="Y159" s="14"/>
      <c r="Z159" s="14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</row>
    <row r="160" spans="1:51" s="16" customFormat="1" ht="27.75" customHeight="1" x14ac:dyDescent="0.25">
      <c r="A160" s="158">
        <v>152</v>
      </c>
      <c r="B160" s="183">
        <v>14</v>
      </c>
      <c r="C160" s="184" t="s">
        <v>399</v>
      </c>
      <c r="D160" s="233" t="s">
        <v>226</v>
      </c>
      <c r="E160" s="160"/>
      <c r="F160" s="366"/>
      <c r="G160" s="97"/>
      <c r="H160" s="185">
        <v>100000</v>
      </c>
      <c r="I160" s="186"/>
      <c r="J160" s="8"/>
      <c r="K160" s="10"/>
      <c r="L160" s="79">
        <v>77925</v>
      </c>
      <c r="M160" s="159"/>
      <c r="N160" s="14"/>
      <c r="O160" s="14"/>
      <c r="P160" s="14"/>
      <c r="Q160" s="14"/>
      <c r="R160" s="14"/>
      <c r="S160" s="14"/>
      <c r="T160" s="14"/>
      <c r="U160" s="14"/>
      <c r="V160" s="8">
        <v>1</v>
      </c>
      <c r="W160" s="15"/>
      <c r="X160" s="19"/>
      <c r="Y160" s="14"/>
      <c r="Z160" s="14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</row>
    <row r="161" spans="1:51" s="16" customFormat="1" ht="27.75" customHeight="1" x14ac:dyDescent="0.25">
      <c r="A161" s="158">
        <v>153</v>
      </c>
      <c r="B161" s="183">
        <v>15</v>
      </c>
      <c r="C161" s="198" t="s">
        <v>243</v>
      </c>
      <c r="D161" s="386" t="s">
        <v>196</v>
      </c>
      <c r="E161" s="160"/>
      <c r="F161" s="366"/>
      <c r="G161" s="97"/>
      <c r="H161" s="185">
        <v>100000</v>
      </c>
      <c r="I161" s="186"/>
      <c r="J161" s="8"/>
      <c r="K161" s="10"/>
      <c r="L161" s="79">
        <v>95631.96</v>
      </c>
      <c r="M161" s="159"/>
      <c r="N161" s="14"/>
      <c r="O161" s="14"/>
      <c r="P161" s="14"/>
      <c r="Q161" s="14"/>
      <c r="R161" s="14"/>
      <c r="S161" s="14"/>
      <c r="T161" s="14"/>
      <c r="U161" s="14"/>
      <c r="V161" s="8">
        <v>1</v>
      </c>
      <c r="W161" s="15"/>
      <c r="X161" s="19"/>
      <c r="Y161" s="14"/>
      <c r="Z161" s="14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</row>
    <row r="162" spans="1:51" s="16" customFormat="1" ht="27.75" customHeight="1" x14ac:dyDescent="0.25">
      <c r="A162" s="158">
        <v>154</v>
      </c>
      <c r="B162" s="183">
        <v>16</v>
      </c>
      <c r="C162" s="198" t="s">
        <v>244</v>
      </c>
      <c r="D162" s="368"/>
      <c r="E162" s="160"/>
      <c r="F162" s="366"/>
      <c r="G162" s="97"/>
      <c r="H162" s="185">
        <v>100000</v>
      </c>
      <c r="I162" s="186"/>
      <c r="J162" s="8"/>
      <c r="K162" s="10"/>
      <c r="L162" s="79">
        <v>97000</v>
      </c>
      <c r="M162" s="159"/>
      <c r="N162" s="14"/>
      <c r="O162" s="14"/>
      <c r="P162" s="14"/>
      <c r="Q162" s="14"/>
      <c r="R162" s="14"/>
      <c r="S162" s="14"/>
      <c r="T162" s="14"/>
      <c r="U162" s="14"/>
      <c r="V162" s="63">
        <v>1</v>
      </c>
      <c r="W162" s="15"/>
      <c r="X162" s="19"/>
      <c r="Y162" s="14"/>
      <c r="Z162" s="14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</row>
    <row r="163" spans="1:51" s="16" customFormat="1" ht="27.75" customHeight="1" x14ac:dyDescent="0.25">
      <c r="A163" s="158">
        <v>155</v>
      </c>
      <c r="B163" s="183">
        <v>17</v>
      </c>
      <c r="C163" s="198" t="s">
        <v>245</v>
      </c>
      <c r="D163" s="368"/>
      <c r="E163" s="160"/>
      <c r="F163" s="366"/>
      <c r="G163" s="97"/>
      <c r="H163" s="185">
        <v>100000</v>
      </c>
      <c r="I163" s="186"/>
      <c r="J163" s="8"/>
      <c r="K163" s="10"/>
      <c r="L163" s="79">
        <v>97000</v>
      </c>
      <c r="M163" s="159"/>
      <c r="N163" s="14"/>
      <c r="O163" s="14"/>
      <c r="P163" s="14"/>
      <c r="Q163" s="14"/>
      <c r="R163" s="14"/>
      <c r="S163" s="14"/>
      <c r="T163" s="14"/>
      <c r="U163" s="14"/>
      <c r="V163" s="8">
        <v>1</v>
      </c>
      <c r="W163" s="15"/>
      <c r="X163" s="19"/>
      <c r="Y163" s="14"/>
      <c r="Z163" s="14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</row>
    <row r="164" spans="1:51" s="16" customFormat="1" ht="27.75" customHeight="1" x14ac:dyDescent="0.25">
      <c r="A164" s="158">
        <v>156</v>
      </c>
      <c r="B164" s="183">
        <v>18</v>
      </c>
      <c r="C164" s="197" t="s">
        <v>323</v>
      </c>
      <c r="D164" s="369"/>
      <c r="E164" s="160"/>
      <c r="F164" s="366"/>
      <c r="G164" s="97"/>
      <c r="H164" s="185">
        <v>100000</v>
      </c>
      <c r="I164" s="186"/>
      <c r="J164" s="8"/>
      <c r="K164" s="10"/>
      <c r="L164" s="79">
        <v>97000</v>
      </c>
      <c r="M164" s="159"/>
      <c r="N164" s="14"/>
      <c r="O164" s="14"/>
      <c r="P164" s="14"/>
      <c r="Q164" s="14"/>
      <c r="R164" s="14"/>
      <c r="S164" s="14"/>
      <c r="T164" s="14"/>
      <c r="U164" s="14"/>
      <c r="V164" s="63">
        <v>1</v>
      </c>
      <c r="W164" s="15"/>
      <c r="X164" s="19"/>
      <c r="Y164" s="14"/>
      <c r="Z164" s="14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</row>
    <row r="165" spans="1:51" s="16" customFormat="1" ht="27.75" customHeight="1" x14ac:dyDescent="0.25">
      <c r="A165" s="158">
        <v>157</v>
      </c>
      <c r="B165" s="183">
        <v>19</v>
      </c>
      <c r="C165" s="197" t="s">
        <v>246</v>
      </c>
      <c r="D165" s="230" t="s">
        <v>353</v>
      </c>
      <c r="E165" s="160"/>
      <c r="F165" s="366"/>
      <c r="G165" s="97"/>
      <c r="H165" s="185">
        <v>100000</v>
      </c>
      <c r="I165" s="186"/>
      <c r="J165" s="8"/>
      <c r="K165" s="10"/>
      <c r="L165" s="79">
        <v>97000</v>
      </c>
      <c r="M165" s="159"/>
      <c r="N165" s="14"/>
      <c r="O165" s="14"/>
      <c r="P165" s="14"/>
      <c r="Q165" s="14"/>
      <c r="R165" s="14"/>
      <c r="S165" s="14"/>
      <c r="T165" s="14"/>
      <c r="U165" s="14"/>
      <c r="V165" s="8">
        <v>1</v>
      </c>
      <c r="W165" s="15"/>
      <c r="X165" s="19"/>
      <c r="Y165" s="14"/>
      <c r="Z165" s="14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</row>
    <row r="166" spans="1:51" s="16" customFormat="1" ht="33.75" customHeight="1" x14ac:dyDescent="0.25">
      <c r="A166" s="158">
        <v>158</v>
      </c>
      <c r="B166" s="183">
        <v>20</v>
      </c>
      <c r="C166" s="196" t="s">
        <v>247</v>
      </c>
      <c r="D166" s="234" t="s">
        <v>350</v>
      </c>
      <c r="E166" s="160"/>
      <c r="F166" s="366"/>
      <c r="G166" s="97"/>
      <c r="H166" s="185">
        <v>100000</v>
      </c>
      <c r="I166" s="186"/>
      <c r="J166" s="8"/>
      <c r="K166" s="10"/>
      <c r="L166" s="79">
        <v>97000</v>
      </c>
      <c r="M166" s="159"/>
      <c r="N166" s="14"/>
      <c r="O166" s="14"/>
      <c r="P166" s="14"/>
      <c r="Q166" s="14"/>
      <c r="R166" s="14"/>
      <c r="S166" s="14"/>
      <c r="T166" s="14"/>
      <c r="U166" s="14"/>
      <c r="V166" s="63">
        <v>1</v>
      </c>
      <c r="W166" s="15"/>
      <c r="X166" s="19"/>
      <c r="Y166" s="14"/>
      <c r="Z166" s="14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</row>
    <row r="167" spans="1:51" s="16" customFormat="1" ht="27.75" customHeight="1" x14ac:dyDescent="0.25">
      <c r="A167" s="158">
        <v>159</v>
      </c>
      <c r="B167" s="183">
        <v>21</v>
      </c>
      <c r="C167" s="187" t="s">
        <v>248</v>
      </c>
      <c r="D167" s="357" t="s">
        <v>207</v>
      </c>
      <c r="E167" s="160"/>
      <c r="F167" s="366"/>
      <c r="G167" s="97"/>
      <c r="H167" s="185">
        <v>100000</v>
      </c>
      <c r="I167" s="186"/>
      <c r="J167" s="8"/>
      <c r="K167" s="10"/>
      <c r="L167" s="79">
        <v>97000</v>
      </c>
      <c r="M167" s="159"/>
      <c r="N167" s="14"/>
      <c r="O167" s="14"/>
      <c r="P167" s="14"/>
      <c r="Q167" s="14"/>
      <c r="R167" s="14"/>
      <c r="S167" s="14"/>
      <c r="T167" s="14"/>
      <c r="U167" s="14"/>
      <c r="V167" s="63">
        <v>1</v>
      </c>
      <c r="W167" s="15"/>
      <c r="X167" s="19"/>
      <c r="Y167" s="14"/>
      <c r="Z167" s="14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</row>
    <row r="168" spans="1:51" s="16" customFormat="1" ht="27.75" customHeight="1" x14ac:dyDescent="0.25">
      <c r="A168" s="158">
        <v>160</v>
      </c>
      <c r="B168" s="183">
        <v>22</v>
      </c>
      <c r="C168" s="196" t="s">
        <v>249</v>
      </c>
      <c r="D168" s="357"/>
      <c r="E168" s="160"/>
      <c r="F168" s="366"/>
      <c r="G168" s="97"/>
      <c r="H168" s="185">
        <v>100000</v>
      </c>
      <c r="I168" s="186"/>
      <c r="J168" s="8"/>
      <c r="K168" s="10"/>
      <c r="L168" s="79">
        <v>97000</v>
      </c>
      <c r="M168" s="159"/>
      <c r="N168" s="14"/>
      <c r="O168" s="14"/>
      <c r="P168" s="14"/>
      <c r="Q168" s="14"/>
      <c r="R168" s="14"/>
      <c r="S168" s="14"/>
      <c r="T168" s="14"/>
      <c r="U168" s="14"/>
      <c r="V168" s="15">
        <v>1</v>
      </c>
      <c r="W168" s="15"/>
      <c r="X168" s="19"/>
      <c r="Y168" s="14"/>
      <c r="Z168" s="14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</row>
    <row r="169" spans="1:51" s="16" customFormat="1" ht="27.75" customHeight="1" x14ac:dyDescent="0.25">
      <c r="A169" s="158">
        <v>161</v>
      </c>
      <c r="B169" s="183">
        <v>23</v>
      </c>
      <c r="C169" s="196" t="s">
        <v>397</v>
      </c>
      <c r="D169" s="357"/>
      <c r="E169" s="160"/>
      <c r="F169" s="366"/>
      <c r="G169" s="97"/>
      <c r="H169" s="185">
        <v>100000</v>
      </c>
      <c r="I169" s="186"/>
      <c r="J169" s="8"/>
      <c r="K169" s="10"/>
      <c r="L169" s="79">
        <v>97000</v>
      </c>
      <c r="M169" s="159"/>
      <c r="N169" s="14"/>
      <c r="O169" s="14"/>
      <c r="P169" s="14"/>
      <c r="Q169" s="14"/>
      <c r="R169" s="14"/>
      <c r="S169" s="14"/>
      <c r="T169" s="14"/>
      <c r="U169" s="14"/>
      <c r="V169" s="63">
        <v>1</v>
      </c>
      <c r="W169" s="15"/>
      <c r="X169" s="19"/>
      <c r="Y169" s="14"/>
      <c r="Z169" s="14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</row>
    <row r="170" spans="1:51" s="16" customFormat="1" ht="27.75" customHeight="1" x14ac:dyDescent="0.25">
      <c r="A170" s="158">
        <v>162</v>
      </c>
      <c r="B170" s="183">
        <v>24</v>
      </c>
      <c r="C170" s="200" t="s">
        <v>250</v>
      </c>
      <c r="D170" s="357"/>
      <c r="E170" s="160"/>
      <c r="F170" s="366"/>
      <c r="G170" s="97"/>
      <c r="H170" s="224">
        <v>100000</v>
      </c>
      <c r="I170" s="225"/>
      <c r="J170" s="226"/>
      <c r="K170" s="227"/>
      <c r="L170" s="223"/>
      <c r="M170" s="159">
        <v>1</v>
      </c>
      <c r="N170" s="14"/>
      <c r="O170" s="14"/>
      <c r="P170" s="14"/>
      <c r="Q170" s="14"/>
      <c r="R170" s="14"/>
      <c r="S170" s="14"/>
      <c r="T170" s="14"/>
      <c r="U170" s="14"/>
      <c r="V170" s="8"/>
      <c r="W170" s="15"/>
      <c r="X170" s="19"/>
      <c r="Y170" s="14"/>
      <c r="Z170" s="14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</row>
    <row r="171" spans="1:51" s="16" customFormat="1" ht="27.75" customHeight="1" x14ac:dyDescent="0.25">
      <c r="A171" s="158">
        <v>163</v>
      </c>
      <c r="B171" s="183">
        <v>25</v>
      </c>
      <c r="C171" s="196" t="s">
        <v>398</v>
      </c>
      <c r="D171" s="357" t="s">
        <v>211</v>
      </c>
      <c r="E171" s="160"/>
      <c r="F171" s="366"/>
      <c r="G171" s="97"/>
      <c r="H171" s="185">
        <v>100000</v>
      </c>
      <c r="I171" s="186"/>
      <c r="J171" s="8"/>
      <c r="K171" s="10"/>
      <c r="L171" s="79">
        <v>97000</v>
      </c>
      <c r="M171" s="159"/>
      <c r="N171" s="14"/>
      <c r="O171" s="14"/>
      <c r="P171" s="14"/>
      <c r="Q171" s="14"/>
      <c r="R171" s="14"/>
      <c r="S171" s="14"/>
      <c r="T171" s="14"/>
      <c r="U171" s="14"/>
      <c r="V171" s="63">
        <v>1</v>
      </c>
      <c r="W171" s="15"/>
      <c r="X171" s="19"/>
      <c r="Y171" s="14"/>
      <c r="Z171" s="14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</row>
    <row r="172" spans="1:51" s="16" customFormat="1" ht="27.75" customHeight="1" x14ac:dyDescent="0.25">
      <c r="A172" s="158">
        <v>164</v>
      </c>
      <c r="B172" s="183">
        <v>26</v>
      </c>
      <c r="C172" s="196" t="s">
        <v>251</v>
      </c>
      <c r="D172" s="357"/>
      <c r="E172" s="160"/>
      <c r="F172" s="366"/>
      <c r="G172" s="97"/>
      <c r="H172" s="185">
        <v>100000</v>
      </c>
      <c r="I172" s="186"/>
      <c r="J172" s="8"/>
      <c r="K172" s="10"/>
      <c r="L172" s="79">
        <v>97000</v>
      </c>
      <c r="M172" s="159"/>
      <c r="N172" s="14"/>
      <c r="O172" s="14"/>
      <c r="P172" s="14"/>
      <c r="Q172" s="14"/>
      <c r="R172" s="14"/>
      <c r="S172" s="14"/>
      <c r="T172" s="14"/>
      <c r="U172" s="14"/>
      <c r="V172" s="8">
        <v>1</v>
      </c>
      <c r="W172" s="15"/>
      <c r="X172" s="19"/>
      <c r="Y172" s="14"/>
      <c r="Z172" s="14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</row>
    <row r="173" spans="1:51" s="16" customFormat="1" ht="27.75" customHeight="1" x14ac:dyDescent="0.25">
      <c r="A173" s="158">
        <v>165</v>
      </c>
      <c r="B173" s="183">
        <v>27</v>
      </c>
      <c r="C173" s="200" t="s">
        <v>252</v>
      </c>
      <c r="D173" s="222" t="s">
        <v>349</v>
      </c>
      <c r="E173" s="160"/>
      <c r="F173" s="366"/>
      <c r="G173" s="97"/>
      <c r="H173" s="224">
        <v>100000</v>
      </c>
      <c r="I173" s="225"/>
      <c r="J173" s="226"/>
      <c r="K173" s="227"/>
      <c r="L173" s="223"/>
      <c r="M173" s="159">
        <v>1</v>
      </c>
      <c r="N173" s="14"/>
      <c r="O173" s="14"/>
      <c r="P173" s="14"/>
      <c r="Q173" s="14"/>
      <c r="R173" s="14"/>
      <c r="S173" s="14"/>
      <c r="T173" s="14"/>
      <c r="U173" s="14"/>
      <c r="V173" s="63"/>
      <c r="W173" s="15"/>
      <c r="X173" s="19"/>
      <c r="Y173" s="14"/>
      <c r="Z173" s="14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</row>
    <row r="174" spans="1:51" s="16" customFormat="1" ht="27.75" customHeight="1" x14ac:dyDescent="0.25">
      <c r="A174" s="158">
        <v>166</v>
      </c>
      <c r="B174" s="183">
        <v>28</v>
      </c>
      <c r="C174" s="196" t="s">
        <v>253</v>
      </c>
      <c r="D174" s="386" t="s">
        <v>209</v>
      </c>
      <c r="E174" s="160"/>
      <c r="F174" s="366"/>
      <c r="G174" s="97"/>
      <c r="H174" s="185">
        <v>100000</v>
      </c>
      <c r="I174" s="186"/>
      <c r="J174" s="8"/>
      <c r="K174" s="10"/>
      <c r="L174" s="79">
        <v>97000</v>
      </c>
      <c r="M174" s="159"/>
      <c r="N174" s="14"/>
      <c r="O174" s="14"/>
      <c r="P174" s="14"/>
      <c r="Q174" s="14"/>
      <c r="R174" s="14"/>
      <c r="S174" s="14"/>
      <c r="T174" s="14"/>
      <c r="U174" s="14"/>
      <c r="V174" s="8">
        <v>1</v>
      </c>
      <c r="W174" s="15"/>
      <c r="X174" s="19"/>
      <c r="Y174" s="14"/>
      <c r="Z174" s="14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</row>
    <row r="175" spans="1:51" s="16" customFormat="1" ht="27.75" customHeight="1" x14ac:dyDescent="0.25">
      <c r="A175" s="158">
        <v>167</v>
      </c>
      <c r="B175" s="183">
        <v>29</v>
      </c>
      <c r="C175" s="196" t="s">
        <v>254</v>
      </c>
      <c r="D175" s="368"/>
      <c r="E175" s="160"/>
      <c r="F175" s="366"/>
      <c r="G175" s="97"/>
      <c r="H175" s="185">
        <v>100000</v>
      </c>
      <c r="I175" s="186"/>
      <c r="J175" s="8"/>
      <c r="K175" s="10"/>
      <c r="L175" s="79">
        <v>97000</v>
      </c>
      <c r="M175" s="159"/>
      <c r="N175" s="14"/>
      <c r="O175" s="14"/>
      <c r="P175" s="14"/>
      <c r="Q175" s="14"/>
      <c r="R175" s="14"/>
      <c r="S175" s="14"/>
      <c r="T175" s="14"/>
      <c r="U175" s="14"/>
      <c r="V175" s="63">
        <v>1</v>
      </c>
      <c r="W175" s="15"/>
      <c r="X175" s="19"/>
      <c r="Y175" s="14"/>
      <c r="Z175" s="14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</row>
    <row r="176" spans="1:51" s="16" customFormat="1" ht="27.75" customHeight="1" x14ac:dyDescent="0.25">
      <c r="A176" s="158">
        <v>168</v>
      </c>
      <c r="B176" s="183">
        <v>30</v>
      </c>
      <c r="C176" s="187" t="s">
        <v>255</v>
      </c>
      <c r="D176" s="368"/>
      <c r="E176" s="160"/>
      <c r="F176" s="366"/>
      <c r="G176" s="97"/>
      <c r="H176" s="185">
        <v>100000</v>
      </c>
      <c r="I176" s="186"/>
      <c r="J176" s="8"/>
      <c r="K176" s="10"/>
      <c r="L176" s="79">
        <v>97000</v>
      </c>
      <c r="M176" s="159"/>
      <c r="N176" s="14"/>
      <c r="O176" s="14"/>
      <c r="P176" s="14"/>
      <c r="Q176" s="14"/>
      <c r="R176" s="14"/>
      <c r="S176" s="14"/>
      <c r="T176" s="14"/>
      <c r="U176" s="14"/>
      <c r="V176" s="63">
        <v>1</v>
      </c>
      <c r="W176" s="15"/>
      <c r="X176" s="19"/>
      <c r="Y176" s="14"/>
      <c r="Z176" s="14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</row>
    <row r="177" spans="1:51" s="16" customFormat="1" ht="27.75" customHeight="1" x14ac:dyDescent="0.25">
      <c r="A177" s="229">
        <v>169</v>
      </c>
      <c r="B177" s="183">
        <v>31</v>
      </c>
      <c r="C177" s="187" t="s">
        <v>256</v>
      </c>
      <c r="D177" s="369"/>
      <c r="E177" s="160"/>
      <c r="F177" s="366"/>
      <c r="G177" s="97"/>
      <c r="H177" s="185">
        <v>100000</v>
      </c>
      <c r="I177" s="186"/>
      <c r="J177" s="8"/>
      <c r="K177" s="10"/>
      <c r="L177" s="79">
        <v>97000</v>
      </c>
      <c r="M177" s="159"/>
      <c r="N177" s="14"/>
      <c r="O177" s="14"/>
      <c r="P177" s="14"/>
      <c r="Q177" s="14"/>
      <c r="R177" s="14"/>
      <c r="S177" s="14"/>
      <c r="T177" s="14"/>
      <c r="U177" s="14"/>
      <c r="V177" s="8">
        <v>1</v>
      </c>
      <c r="W177" s="15"/>
      <c r="X177" s="19"/>
      <c r="Y177" s="14"/>
      <c r="Z177" s="14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</row>
    <row r="178" spans="1:51" s="16" customFormat="1" ht="27.75" customHeight="1" x14ac:dyDescent="0.25">
      <c r="A178" s="229">
        <v>170</v>
      </c>
      <c r="B178" s="183">
        <v>32</v>
      </c>
      <c r="C178" s="196" t="s">
        <v>258</v>
      </c>
      <c r="D178" s="357" t="s">
        <v>257</v>
      </c>
      <c r="E178" s="160"/>
      <c r="F178" s="366"/>
      <c r="G178" s="97"/>
      <c r="H178" s="185">
        <v>100000</v>
      </c>
      <c r="I178" s="186"/>
      <c r="J178" s="8"/>
      <c r="K178" s="10"/>
      <c r="L178" s="79">
        <v>97000</v>
      </c>
      <c r="M178" s="159"/>
      <c r="N178" s="14"/>
      <c r="O178" s="14"/>
      <c r="P178" s="14"/>
      <c r="Q178" s="14"/>
      <c r="R178" s="14"/>
      <c r="S178" s="14"/>
      <c r="T178" s="14"/>
      <c r="U178" s="14"/>
      <c r="V178" s="63">
        <v>1</v>
      </c>
      <c r="W178" s="15"/>
      <c r="X178" s="19"/>
      <c r="Y178" s="14"/>
      <c r="Z178" s="14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</row>
    <row r="179" spans="1:51" s="16" customFormat="1" ht="27.75" customHeight="1" x14ac:dyDescent="0.25">
      <c r="A179" s="229">
        <v>171</v>
      </c>
      <c r="B179" s="183">
        <v>33</v>
      </c>
      <c r="C179" s="196" t="s">
        <v>260</v>
      </c>
      <c r="D179" s="357"/>
      <c r="E179" s="160"/>
      <c r="F179" s="366"/>
      <c r="G179" s="97"/>
      <c r="H179" s="185">
        <v>100000</v>
      </c>
      <c r="I179" s="186"/>
      <c r="J179" s="8"/>
      <c r="K179" s="10"/>
      <c r="L179" s="79">
        <v>97000</v>
      </c>
      <c r="M179" s="159"/>
      <c r="N179" s="14"/>
      <c r="O179" s="14"/>
      <c r="P179" s="14"/>
      <c r="Q179" s="14"/>
      <c r="R179" s="14"/>
      <c r="S179" s="14"/>
      <c r="T179" s="14"/>
      <c r="U179" s="14"/>
      <c r="V179" s="8">
        <v>1</v>
      </c>
      <c r="W179" s="15"/>
      <c r="X179" s="19"/>
      <c r="Y179" s="14"/>
      <c r="Z179" s="14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</row>
    <row r="180" spans="1:51" s="16" customFormat="1" ht="27.75" customHeight="1" x14ac:dyDescent="0.25">
      <c r="A180" s="229">
        <v>172</v>
      </c>
      <c r="B180" s="183">
        <v>34</v>
      </c>
      <c r="C180" s="196" t="s">
        <v>259</v>
      </c>
      <c r="D180" s="357"/>
      <c r="E180" s="160"/>
      <c r="F180" s="366"/>
      <c r="G180" s="97"/>
      <c r="H180" s="185">
        <v>100000</v>
      </c>
      <c r="I180" s="186"/>
      <c r="J180" s="8"/>
      <c r="K180" s="10"/>
      <c r="L180" s="79">
        <v>97000</v>
      </c>
      <c r="M180" s="159"/>
      <c r="N180" s="14"/>
      <c r="O180" s="14"/>
      <c r="P180" s="14"/>
      <c r="Q180" s="14"/>
      <c r="R180" s="14"/>
      <c r="S180" s="14"/>
      <c r="T180" s="14"/>
      <c r="U180" s="14"/>
      <c r="V180" s="63">
        <v>1</v>
      </c>
      <c r="W180" s="15"/>
      <c r="X180" s="19"/>
      <c r="Y180" s="14"/>
      <c r="Z180" s="14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</row>
    <row r="181" spans="1:51" s="16" customFormat="1" ht="27.75" customHeight="1" x14ac:dyDescent="0.25">
      <c r="A181" s="229">
        <v>173</v>
      </c>
      <c r="B181" s="183">
        <v>35</v>
      </c>
      <c r="C181" s="196" t="s">
        <v>325</v>
      </c>
      <c r="D181" s="368" t="s">
        <v>347</v>
      </c>
      <c r="E181" s="160"/>
      <c r="F181" s="366"/>
      <c r="G181" s="97"/>
      <c r="H181" s="185">
        <v>100000</v>
      </c>
      <c r="I181" s="186"/>
      <c r="J181" s="8"/>
      <c r="K181" s="10"/>
      <c r="L181" s="79">
        <v>97000</v>
      </c>
      <c r="M181" s="159"/>
      <c r="N181" s="14"/>
      <c r="O181" s="14"/>
      <c r="P181" s="14"/>
      <c r="Q181" s="14"/>
      <c r="R181" s="14"/>
      <c r="S181" s="14"/>
      <c r="T181" s="14"/>
      <c r="U181" s="14"/>
      <c r="V181" s="63">
        <v>1</v>
      </c>
      <c r="W181" s="15"/>
      <c r="X181" s="19"/>
      <c r="Y181" s="14"/>
      <c r="Z181" s="14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</row>
    <row r="182" spans="1:51" s="16" customFormat="1" ht="27.75" customHeight="1" x14ac:dyDescent="0.25">
      <c r="A182" s="229">
        <v>174</v>
      </c>
      <c r="B182" s="183">
        <v>36</v>
      </c>
      <c r="C182" s="196" t="s">
        <v>324</v>
      </c>
      <c r="D182" s="368"/>
      <c r="E182" s="160"/>
      <c r="F182" s="366"/>
      <c r="G182" s="97"/>
      <c r="H182" s="185">
        <v>100000</v>
      </c>
      <c r="I182" s="186"/>
      <c r="J182" s="8"/>
      <c r="K182" s="10"/>
      <c r="L182" s="79">
        <v>97000</v>
      </c>
      <c r="M182" s="159"/>
      <c r="N182" s="14"/>
      <c r="O182" s="14"/>
      <c r="P182" s="14"/>
      <c r="Q182" s="14"/>
      <c r="R182" s="14"/>
      <c r="S182" s="14"/>
      <c r="T182" s="14"/>
      <c r="U182" s="14"/>
      <c r="V182" s="8">
        <v>1</v>
      </c>
      <c r="W182" s="15"/>
      <c r="X182" s="19"/>
      <c r="Y182" s="14"/>
      <c r="Z182" s="14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</row>
    <row r="183" spans="1:51" s="16" customFormat="1" ht="27.75" customHeight="1" x14ac:dyDescent="0.25">
      <c r="A183" s="229">
        <v>175</v>
      </c>
      <c r="B183" s="183">
        <v>37</v>
      </c>
      <c r="C183" s="196" t="s">
        <v>261</v>
      </c>
      <c r="D183" s="369"/>
      <c r="E183" s="160"/>
      <c r="F183" s="366"/>
      <c r="G183" s="97"/>
      <c r="H183" s="185">
        <v>100000</v>
      </c>
      <c r="I183" s="186"/>
      <c r="J183" s="8"/>
      <c r="K183" s="10"/>
      <c r="L183" s="79">
        <v>75923.02</v>
      </c>
      <c r="M183" s="159"/>
      <c r="N183" s="14"/>
      <c r="O183" s="14"/>
      <c r="P183" s="14"/>
      <c r="Q183" s="14"/>
      <c r="R183" s="14"/>
      <c r="S183" s="14"/>
      <c r="T183" s="14"/>
      <c r="U183" s="14"/>
      <c r="V183" s="63">
        <v>1</v>
      </c>
      <c r="W183" s="15"/>
      <c r="X183" s="19"/>
      <c r="Y183" s="14"/>
      <c r="Z183" s="14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</row>
    <row r="184" spans="1:51" s="16" customFormat="1" ht="27.75" customHeight="1" x14ac:dyDescent="0.25">
      <c r="A184" s="229">
        <v>176</v>
      </c>
      <c r="B184" s="183">
        <v>38</v>
      </c>
      <c r="C184" s="187" t="s">
        <v>400</v>
      </c>
      <c r="D184" s="233" t="s">
        <v>121</v>
      </c>
      <c r="E184" s="160"/>
      <c r="F184" s="366"/>
      <c r="G184" s="97"/>
      <c r="H184" s="185">
        <v>100000</v>
      </c>
      <c r="I184" s="186"/>
      <c r="J184" s="8"/>
      <c r="K184" s="10"/>
      <c r="L184" s="79">
        <v>84086.78</v>
      </c>
      <c r="M184" s="159"/>
      <c r="N184" s="14"/>
      <c r="O184" s="14"/>
      <c r="P184" s="14"/>
      <c r="Q184" s="14"/>
      <c r="R184" s="14"/>
      <c r="S184" s="14"/>
      <c r="T184" s="14"/>
      <c r="U184" s="14"/>
      <c r="V184" s="15">
        <v>1</v>
      </c>
      <c r="W184" s="15"/>
      <c r="X184" s="19"/>
      <c r="Y184" s="14"/>
      <c r="Z184" s="14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</row>
    <row r="185" spans="1:51" s="16" customFormat="1" ht="27.75" customHeight="1" x14ac:dyDescent="0.25">
      <c r="A185" s="229">
        <v>177</v>
      </c>
      <c r="B185" s="183">
        <v>39</v>
      </c>
      <c r="C185" s="187" t="s">
        <v>262</v>
      </c>
      <c r="D185" s="357" t="s">
        <v>263</v>
      </c>
      <c r="E185" s="160"/>
      <c r="F185" s="366"/>
      <c r="G185" s="97"/>
      <c r="H185" s="185">
        <v>100000</v>
      </c>
      <c r="I185" s="186"/>
      <c r="J185" s="8"/>
      <c r="K185" s="10"/>
      <c r="L185" s="79">
        <v>97000</v>
      </c>
      <c r="M185" s="159"/>
      <c r="N185" s="14"/>
      <c r="O185" s="14"/>
      <c r="P185" s="14"/>
      <c r="Q185" s="14"/>
      <c r="R185" s="14"/>
      <c r="S185" s="14"/>
      <c r="T185" s="14"/>
      <c r="U185" s="14"/>
      <c r="V185" s="63">
        <v>1</v>
      </c>
      <c r="W185" s="15"/>
      <c r="X185" s="19"/>
      <c r="Y185" s="14"/>
      <c r="Z185" s="14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</row>
    <row r="186" spans="1:51" s="16" customFormat="1" ht="27.75" customHeight="1" x14ac:dyDescent="0.25">
      <c r="A186" s="229">
        <v>178</v>
      </c>
      <c r="B186" s="183">
        <v>40</v>
      </c>
      <c r="C186" s="187" t="s">
        <v>264</v>
      </c>
      <c r="D186" s="357"/>
      <c r="E186" s="160"/>
      <c r="F186" s="366"/>
      <c r="G186" s="97"/>
      <c r="H186" s="185">
        <v>100000</v>
      </c>
      <c r="I186" s="186"/>
      <c r="J186" s="8"/>
      <c r="K186" s="10"/>
      <c r="L186" s="79">
        <v>97000</v>
      </c>
      <c r="M186" s="159"/>
      <c r="N186" s="14"/>
      <c r="O186" s="14"/>
      <c r="P186" s="14"/>
      <c r="Q186" s="14"/>
      <c r="R186" s="14"/>
      <c r="S186" s="14"/>
      <c r="T186" s="14"/>
      <c r="U186" s="14"/>
      <c r="V186" s="63">
        <v>1</v>
      </c>
      <c r="W186" s="15"/>
      <c r="X186" s="19"/>
      <c r="Y186" s="14"/>
      <c r="Z186" s="14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</row>
    <row r="187" spans="1:51" s="16" customFormat="1" ht="27.75" customHeight="1" x14ac:dyDescent="0.25">
      <c r="A187" s="229">
        <v>179</v>
      </c>
      <c r="B187" s="183">
        <v>41</v>
      </c>
      <c r="C187" s="196" t="s">
        <v>265</v>
      </c>
      <c r="D187" s="357"/>
      <c r="E187" s="160"/>
      <c r="F187" s="366"/>
      <c r="G187" s="97"/>
      <c r="H187" s="185">
        <v>100000</v>
      </c>
      <c r="I187" s="186"/>
      <c r="J187" s="8"/>
      <c r="K187" s="10"/>
      <c r="L187" s="79">
        <v>97000</v>
      </c>
      <c r="M187" s="159"/>
      <c r="N187" s="14"/>
      <c r="O187" s="14"/>
      <c r="P187" s="14"/>
      <c r="Q187" s="14"/>
      <c r="R187" s="14"/>
      <c r="S187" s="14"/>
      <c r="T187" s="14"/>
      <c r="U187" s="14"/>
      <c r="V187" s="15">
        <v>1</v>
      </c>
      <c r="W187" s="15"/>
      <c r="X187" s="19"/>
      <c r="Y187" s="14"/>
      <c r="Z187" s="14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</row>
    <row r="188" spans="1:51" s="16" customFormat="1" ht="27.75" customHeight="1" x14ac:dyDescent="0.25">
      <c r="A188" s="229">
        <v>180</v>
      </c>
      <c r="B188" s="183">
        <v>42</v>
      </c>
      <c r="C188" s="187" t="s">
        <v>266</v>
      </c>
      <c r="D188" s="233" t="s">
        <v>352</v>
      </c>
      <c r="E188" s="160"/>
      <c r="F188" s="366"/>
      <c r="G188" s="97"/>
      <c r="H188" s="185">
        <v>100000</v>
      </c>
      <c r="I188" s="186"/>
      <c r="J188" s="8"/>
      <c r="K188" s="10"/>
      <c r="L188" s="79">
        <v>82862.5</v>
      </c>
      <c r="M188" s="159"/>
      <c r="N188" s="14"/>
      <c r="O188" s="14"/>
      <c r="P188" s="14"/>
      <c r="Q188" s="14"/>
      <c r="R188" s="14"/>
      <c r="S188" s="14"/>
      <c r="T188" s="14"/>
      <c r="U188" s="14"/>
      <c r="V188" s="63">
        <v>1</v>
      </c>
      <c r="W188" s="15"/>
      <c r="X188" s="19"/>
      <c r="Y188" s="14"/>
      <c r="Z188" s="14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</row>
    <row r="189" spans="1:51" s="16" customFormat="1" ht="27.75" customHeight="1" x14ac:dyDescent="0.25">
      <c r="A189" s="229">
        <v>181</v>
      </c>
      <c r="B189" s="183">
        <v>43</v>
      </c>
      <c r="C189" s="200" t="s">
        <v>326</v>
      </c>
      <c r="D189" s="236" t="s">
        <v>267</v>
      </c>
      <c r="E189" s="160"/>
      <c r="F189" s="366"/>
      <c r="G189" s="97"/>
      <c r="H189" s="224">
        <v>100000</v>
      </c>
      <c r="I189" s="225"/>
      <c r="J189" s="226"/>
      <c r="K189" s="227"/>
      <c r="L189" s="223"/>
      <c r="M189" s="159">
        <v>1</v>
      </c>
      <c r="N189" s="14"/>
      <c r="O189" s="14"/>
      <c r="P189" s="14"/>
      <c r="Q189" s="14"/>
      <c r="R189" s="14"/>
      <c r="S189" s="14"/>
      <c r="T189" s="14"/>
      <c r="U189" s="14"/>
      <c r="V189" s="8"/>
      <c r="W189" s="15"/>
      <c r="X189" s="19"/>
      <c r="Y189" s="14"/>
      <c r="Z189" s="14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</row>
    <row r="190" spans="1:51" s="16" customFormat="1" ht="27.75" customHeight="1" x14ac:dyDescent="0.25">
      <c r="A190" s="229">
        <v>182</v>
      </c>
      <c r="B190" s="183">
        <v>44</v>
      </c>
      <c r="C190" s="187" t="s">
        <v>269</v>
      </c>
      <c r="D190" s="236" t="s">
        <v>268</v>
      </c>
      <c r="E190" s="160"/>
      <c r="F190" s="366"/>
      <c r="G190" s="97"/>
      <c r="H190" s="185">
        <v>300000</v>
      </c>
      <c r="I190" s="186"/>
      <c r="J190" s="8"/>
      <c r="K190" s="10"/>
      <c r="L190" s="79">
        <v>291000</v>
      </c>
      <c r="M190" s="159"/>
      <c r="N190" s="14"/>
      <c r="O190" s="14"/>
      <c r="P190" s="14"/>
      <c r="Q190" s="14"/>
      <c r="R190" s="14"/>
      <c r="S190" s="14"/>
      <c r="T190" s="14"/>
      <c r="U190" s="14"/>
      <c r="V190" s="63">
        <v>1</v>
      </c>
      <c r="W190" s="15"/>
      <c r="X190" s="19"/>
      <c r="Y190" s="14"/>
      <c r="Z190" s="14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</row>
    <row r="191" spans="1:51" s="16" customFormat="1" ht="27.75" customHeight="1" x14ac:dyDescent="0.25">
      <c r="A191" s="229">
        <v>183</v>
      </c>
      <c r="B191" s="183">
        <v>45</v>
      </c>
      <c r="C191" s="196" t="s">
        <v>271</v>
      </c>
      <c r="D191" s="236" t="s">
        <v>270</v>
      </c>
      <c r="E191" s="160"/>
      <c r="F191" s="366"/>
      <c r="G191" s="97"/>
      <c r="H191" s="185">
        <v>100000</v>
      </c>
      <c r="I191" s="186"/>
      <c r="J191" s="8"/>
      <c r="K191" s="10"/>
      <c r="L191" s="79">
        <v>97000</v>
      </c>
      <c r="M191" s="159"/>
      <c r="N191" s="14"/>
      <c r="O191" s="14"/>
      <c r="P191" s="14"/>
      <c r="Q191" s="14"/>
      <c r="R191" s="14"/>
      <c r="S191" s="14"/>
      <c r="T191" s="14"/>
      <c r="U191" s="14"/>
      <c r="V191" s="8">
        <v>1</v>
      </c>
      <c r="W191" s="15"/>
      <c r="X191" s="19"/>
      <c r="Y191" s="14"/>
      <c r="Z191" s="14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</row>
    <row r="192" spans="1:51" s="16" customFormat="1" ht="27.75" customHeight="1" x14ac:dyDescent="0.25">
      <c r="A192" s="229">
        <v>184</v>
      </c>
      <c r="B192" s="183">
        <v>46</v>
      </c>
      <c r="C192" s="187" t="s">
        <v>272</v>
      </c>
      <c r="D192" s="233"/>
      <c r="E192" s="160"/>
      <c r="F192" s="366"/>
      <c r="G192" s="97"/>
      <c r="H192" s="185">
        <v>100000</v>
      </c>
      <c r="I192" s="186"/>
      <c r="J192" s="8"/>
      <c r="K192" s="10"/>
      <c r="L192" s="79">
        <v>97000</v>
      </c>
      <c r="M192" s="159"/>
      <c r="N192" s="14"/>
      <c r="O192" s="14"/>
      <c r="P192" s="14"/>
      <c r="Q192" s="14"/>
      <c r="R192" s="14"/>
      <c r="S192" s="14"/>
      <c r="T192" s="14"/>
      <c r="U192" s="14"/>
      <c r="V192" s="63">
        <v>1</v>
      </c>
      <c r="W192" s="15"/>
      <c r="X192" s="19"/>
      <c r="Y192" s="14"/>
      <c r="Z192" s="14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</row>
    <row r="193" spans="1:51" s="16" customFormat="1" ht="33" customHeight="1" x14ac:dyDescent="0.25">
      <c r="A193" s="229">
        <v>185</v>
      </c>
      <c r="B193" s="183">
        <v>47</v>
      </c>
      <c r="C193" s="200" t="s">
        <v>273</v>
      </c>
      <c r="D193" s="233"/>
      <c r="E193" s="160"/>
      <c r="F193" s="366"/>
      <c r="G193" s="97"/>
      <c r="H193" s="224">
        <v>100000</v>
      </c>
      <c r="I193" s="225"/>
      <c r="J193" s="226"/>
      <c r="K193" s="227"/>
      <c r="L193" s="223"/>
      <c r="M193" s="159">
        <v>1</v>
      </c>
      <c r="N193" s="14"/>
      <c r="O193" s="14"/>
      <c r="P193" s="14"/>
      <c r="Q193" s="14"/>
      <c r="R193" s="14"/>
      <c r="S193" s="14"/>
      <c r="T193" s="14"/>
      <c r="U193" s="14"/>
      <c r="V193" s="8"/>
      <c r="W193" s="15"/>
      <c r="X193" s="19"/>
      <c r="Y193" s="14"/>
      <c r="Z193" s="14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</row>
    <row r="194" spans="1:51" s="16" customFormat="1" ht="27.75" customHeight="1" x14ac:dyDescent="0.25">
      <c r="A194" s="229">
        <v>186</v>
      </c>
      <c r="B194" s="183">
        <v>48</v>
      </c>
      <c r="C194" s="196" t="s">
        <v>275</v>
      </c>
      <c r="D194" s="236" t="s">
        <v>274</v>
      </c>
      <c r="E194" s="160"/>
      <c r="F194" s="366"/>
      <c r="G194" s="97"/>
      <c r="H194" s="185">
        <v>100000</v>
      </c>
      <c r="I194" s="186"/>
      <c r="J194" s="8"/>
      <c r="K194" s="10"/>
      <c r="L194" s="79">
        <v>97000</v>
      </c>
      <c r="M194" s="159"/>
      <c r="N194" s="14"/>
      <c r="O194" s="14"/>
      <c r="P194" s="14"/>
      <c r="Q194" s="14"/>
      <c r="R194" s="14"/>
      <c r="S194" s="14"/>
      <c r="T194" s="14"/>
      <c r="U194" s="14"/>
      <c r="V194" s="8">
        <v>1</v>
      </c>
      <c r="W194" s="15"/>
      <c r="X194" s="19"/>
      <c r="Y194" s="14"/>
      <c r="Z194" s="14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</row>
    <row r="195" spans="1:51" s="16" customFormat="1" ht="27.75" customHeight="1" x14ac:dyDescent="0.25">
      <c r="A195" s="229">
        <v>187</v>
      </c>
      <c r="B195" s="183">
        <v>49</v>
      </c>
      <c r="C195" s="196" t="s">
        <v>276</v>
      </c>
      <c r="D195" s="234"/>
      <c r="E195" s="160"/>
      <c r="F195" s="366"/>
      <c r="G195" s="97"/>
      <c r="H195" s="185">
        <v>100000</v>
      </c>
      <c r="I195" s="186"/>
      <c r="J195" s="8"/>
      <c r="K195" s="10"/>
      <c r="L195" s="79">
        <v>97000</v>
      </c>
      <c r="M195" s="159"/>
      <c r="N195" s="14"/>
      <c r="O195" s="14"/>
      <c r="P195" s="14"/>
      <c r="Q195" s="14"/>
      <c r="R195" s="14"/>
      <c r="S195" s="14"/>
      <c r="T195" s="14"/>
      <c r="U195" s="14"/>
      <c r="V195" s="8">
        <v>1</v>
      </c>
      <c r="W195" s="15"/>
      <c r="X195" s="19"/>
      <c r="Y195" s="14"/>
      <c r="Z195" s="14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</row>
    <row r="196" spans="1:51" s="16" customFormat="1" ht="27.75" customHeight="1" x14ac:dyDescent="0.25">
      <c r="A196" s="229">
        <v>188</v>
      </c>
      <c r="B196" s="183">
        <v>50</v>
      </c>
      <c r="C196" s="196" t="s">
        <v>278</v>
      </c>
      <c r="D196" s="236" t="s">
        <v>277</v>
      </c>
      <c r="E196" s="160"/>
      <c r="F196" s="366"/>
      <c r="G196" s="97"/>
      <c r="H196" s="185">
        <v>100000</v>
      </c>
      <c r="I196" s="186"/>
      <c r="J196" s="8"/>
      <c r="K196" s="10"/>
      <c r="L196" s="79">
        <v>97000</v>
      </c>
      <c r="M196" s="159"/>
      <c r="N196" s="14"/>
      <c r="O196" s="14"/>
      <c r="P196" s="14"/>
      <c r="Q196" s="14"/>
      <c r="R196" s="14"/>
      <c r="S196" s="14"/>
      <c r="T196" s="14"/>
      <c r="U196" s="14"/>
      <c r="V196" s="8">
        <v>1</v>
      </c>
      <c r="W196" s="15"/>
      <c r="X196" s="19"/>
      <c r="Y196" s="14"/>
      <c r="Z196" s="14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</row>
    <row r="197" spans="1:51" s="16" customFormat="1" ht="44.25" customHeight="1" x14ac:dyDescent="0.25">
      <c r="A197" s="229">
        <v>189</v>
      </c>
      <c r="B197" s="183">
        <v>51</v>
      </c>
      <c r="C197" s="196" t="s">
        <v>280</v>
      </c>
      <c r="D197" s="386" t="s">
        <v>279</v>
      </c>
      <c r="E197" s="160"/>
      <c r="F197" s="366"/>
      <c r="G197" s="97"/>
      <c r="H197" s="185">
        <v>100000</v>
      </c>
      <c r="I197" s="186"/>
      <c r="J197" s="8"/>
      <c r="K197" s="10"/>
      <c r="L197" s="79">
        <v>97000</v>
      </c>
      <c r="M197" s="159"/>
      <c r="N197" s="14"/>
      <c r="O197" s="14"/>
      <c r="P197" s="14"/>
      <c r="Q197" s="14"/>
      <c r="R197" s="14"/>
      <c r="S197" s="14"/>
      <c r="T197" s="14"/>
      <c r="U197" s="14"/>
      <c r="V197" s="15">
        <v>1</v>
      </c>
      <c r="W197" s="15"/>
      <c r="X197" s="19"/>
      <c r="Y197" s="14"/>
      <c r="Z197" s="14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</row>
    <row r="198" spans="1:51" s="16" customFormat="1" ht="30.75" customHeight="1" x14ac:dyDescent="0.25">
      <c r="A198" s="229">
        <v>190</v>
      </c>
      <c r="B198" s="183">
        <v>52</v>
      </c>
      <c r="C198" s="196" t="s">
        <v>281</v>
      </c>
      <c r="D198" s="369"/>
      <c r="E198" s="160"/>
      <c r="F198" s="366"/>
      <c r="G198" s="97"/>
      <c r="H198" s="185">
        <v>100000</v>
      </c>
      <c r="I198" s="186"/>
      <c r="J198" s="8"/>
      <c r="K198" s="10"/>
      <c r="L198" s="79">
        <v>97000</v>
      </c>
      <c r="M198" s="159"/>
      <c r="N198" s="14"/>
      <c r="O198" s="14"/>
      <c r="P198" s="14"/>
      <c r="Q198" s="14"/>
      <c r="R198" s="14"/>
      <c r="S198" s="14"/>
      <c r="T198" s="14"/>
      <c r="U198" s="14"/>
      <c r="V198" s="15">
        <v>1</v>
      </c>
      <c r="W198" s="15"/>
      <c r="X198" s="19"/>
      <c r="Y198" s="14"/>
      <c r="Z198" s="14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</row>
    <row r="199" spans="1:51" s="16" customFormat="1" ht="27.75" customHeight="1" x14ac:dyDescent="0.25">
      <c r="A199" s="229">
        <v>191</v>
      </c>
      <c r="B199" s="183">
        <v>53</v>
      </c>
      <c r="C199" s="187" t="s">
        <v>283</v>
      </c>
      <c r="D199" s="236" t="s">
        <v>282</v>
      </c>
      <c r="E199" s="160"/>
      <c r="F199" s="366"/>
      <c r="G199" s="97"/>
      <c r="H199" s="185">
        <v>100000</v>
      </c>
      <c r="I199" s="186"/>
      <c r="J199" s="8"/>
      <c r="K199" s="10"/>
      <c r="L199" s="79">
        <v>52520</v>
      </c>
      <c r="M199" s="159"/>
      <c r="N199" s="14"/>
      <c r="O199" s="14"/>
      <c r="P199" s="14"/>
      <c r="Q199" s="14"/>
      <c r="R199" s="14"/>
      <c r="S199" s="14"/>
      <c r="T199" s="14"/>
      <c r="U199" s="14"/>
      <c r="V199" s="8">
        <v>1</v>
      </c>
      <c r="W199" s="15"/>
      <c r="X199" s="19"/>
      <c r="Y199" s="14"/>
      <c r="Z199" s="14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</row>
    <row r="200" spans="1:51" s="16" customFormat="1" ht="27.75" customHeight="1" x14ac:dyDescent="0.25">
      <c r="A200" s="229">
        <v>192</v>
      </c>
      <c r="B200" s="183">
        <v>54</v>
      </c>
      <c r="C200" s="200" t="s">
        <v>284</v>
      </c>
      <c r="D200" s="233"/>
      <c r="E200" s="160"/>
      <c r="F200" s="366"/>
      <c r="G200" s="97"/>
      <c r="H200" s="224">
        <v>100000</v>
      </c>
      <c r="I200" s="225"/>
      <c r="J200" s="226"/>
      <c r="K200" s="227"/>
      <c r="L200" s="223"/>
      <c r="M200" s="159">
        <v>1</v>
      </c>
      <c r="N200" s="14"/>
      <c r="O200" s="14"/>
      <c r="P200" s="14"/>
      <c r="Q200" s="14"/>
      <c r="R200" s="14"/>
      <c r="S200" s="14"/>
      <c r="T200" s="14"/>
      <c r="U200" s="14"/>
      <c r="V200" s="63"/>
      <c r="W200" s="15"/>
      <c r="X200" s="19"/>
      <c r="Y200" s="14"/>
      <c r="Z200" s="14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</row>
    <row r="201" spans="1:51" s="16" customFormat="1" ht="27.75" customHeight="1" x14ac:dyDescent="0.25">
      <c r="A201" s="229">
        <v>193</v>
      </c>
      <c r="B201" s="183">
        <v>55</v>
      </c>
      <c r="C201" s="200" t="s">
        <v>285</v>
      </c>
      <c r="D201" s="233"/>
      <c r="E201" s="160"/>
      <c r="F201" s="366"/>
      <c r="G201" s="97"/>
      <c r="H201" s="224">
        <v>100000</v>
      </c>
      <c r="I201" s="225"/>
      <c r="J201" s="226"/>
      <c r="K201" s="227"/>
      <c r="L201" s="223"/>
      <c r="M201" s="159">
        <v>1</v>
      </c>
      <c r="N201" s="14"/>
      <c r="O201" s="14"/>
      <c r="P201" s="14"/>
      <c r="Q201" s="14"/>
      <c r="R201" s="14"/>
      <c r="S201" s="14"/>
      <c r="T201" s="14"/>
      <c r="U201" s="14"/>
      <c r="V201" s="8"/>
      <c r="W201" s="15"/>
      <c r="X201" s="19"/>
      <c r="Y201" s="14"/>
      <c r="Z201" s="14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</row>
    <row r="202" spans="1:51" s="16" customFormat="1" ht="27.75" customHeight="1" x14ac:dyDescent="0.25">
      <c r="A202" s="229">
        <v>194</v>
      </c>
      <c r="B202" s="183">
        <v>56</v>
      </c>
      <c r="C202" s="196" t="s">
        <v>286</v>
      </c>
      <c r="D202" s="236" t="s">
        <v>287</v>
      </c>
      <c r="E202" s="160"/>
      <c r="F202" s="366"/>
      <c r="G202" s="97"/>
      <c r="H202" s="185">
        <v>100000</v>
      </c>
      <c r="I202" s="186"/>
      <c r="J202" s="8"/>
      <c r="K202" s="10"/>
      <c r="L202" s="79">
        <v>97000</v>
      </c>
      <c r="M202" s="159"/>
      <c r="N202" s="14"/>
      <c r="O202" s="14"/>
      <c r="P202" s="14"/>
      <c r="Q202" s="14"/>
      <c r="R202" s="14"/>
      <c r="S202" s="14"/>
      <c r="T202" s="14"/>
      <c r="U202" s="14"/>
      <c r="V202" s="8">
        <v>1</v>
      </c>
      <c r="W202" s="15"/>
      <c r="X202" s="19"/>
      <c r="Y202" s="14"/>
      <c r="Z202" s="14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</row>
    <row r="203" spans="1:51" s="16" customFormat="1" ht="27.75" customHeight="1" x14ac:dyDescent="0.25">
      <c r="A203" s="229">
        <v>195</v>
      </c>
      <c r="B203" s="183">
        <v>57</v>
      </c>
      <c r="C203" s="199" t="s">
        <v>288</v>
      </c>
      <c r="D203" s="233"/>
      <c r="E203" s="160"/>
      <c r="F203" s="366"/>
      <c r="G203" s="97"/>
      <c r="H203" s="185">
        <v>100000</v>
      </c>
      <c r="I203" s="186"/>
      <c r="J203" s="8"/>
      <c r="K203" s="10"/>
      <c r="L203" s="79">
        <v>97000</v>
      </c>
      <c r="M203" s="159"/>
      <c r="N203" s="14"/>
      <c r="O203" s="14"/>
      <c r="P203" s="14"/>
      <c r="Q203" s="14"/>
      <c r="R203" s="14"/>
      <c r="S203" s="14"/>
      <c r="T203" s="14"/>
      <c r="U203" s="14"/>
      <c r="V203" s="63">
        <v>1</v>
      </c>
      <c r="W203" s="15"/>
      <c r="X203" s="19"/>
      <c r="Y203" s="14"/>
      <c r="Z203" s="14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</row>
    <row r="204" spans="1:51" s="16" customFormat="1" ht="27.75" customHeight="1" x14ac:dyDescent="0.25">
      <c r="A204" s="229">
        <v>196</v>
      </c>
      <c r="B204" s="183">
        <v>58</v>
      </c>
      <c r="C204" s="196" t="s">
        <v>290</v>
      </c>
      <c r="D204" s="236" t="s">
        <v>289</v>
      </c>
      <c r="E204" s="160"/>
      <c r="F204" s="366"/>
      <c r="G204" s="97"/>
      <c r="H204" s="185">
        <v>100000</v>
      </c>
      <c r="I204" s="186"/>
      <c r="J204" s="8"/>
      <c r="K204" s="10"/>
      <c r="L204" s="79">
        <v>97000</v>
      </c>
      <c r="M204" s="159"/>
      <c r="N204" s="14"/>
      <c r="O204" s="14"/>
      <c r="P204" s="14"/>
      <c r="Q204" s="14"/>
      <c r="R204" s="14"/>
      <c r="S204" s="14"/>
      <c r="T204" s="14"/>
      <c r="U204" s="14"/>
      <c r="V204" s="63">
        <v>1</v>
      </c>
      <c r="W204" s="15"/>
      <c r="X204" s="19"/>
      <c r="Y204" s="14"/>
      <c r="Z204" s="14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</row>
    <row r="205" spans="1:51" s="16" customFormat="1" ht="30" customHeight="1" x14ac:dyDescent="0.25">
      <c r="A205" s="229">
        <v>197</v>
      </c>
      <c r="B205" s="183">
        <v>59</v>
      </c>
      <c r="C205" s="187" t="s">
        <v>354</v>
      </c>
      <c r="D205" s="236" t="s">
        <v>291</v>
      </c>
      <c r="E205" s="160"/>
      <c r="F205" s="366"/>
      <c r="G205" s="97"/>
      <c r="H205" s="185">
        <v>100000</v>
      </c>
      <c r="I205" s="186"/>
      <c r="J205" s="8"/>
      <c r="K205" s="10"/>
      <c r="L205" s="79">
        <v>97000</v>
      </c>
      <c r="M205" s="159"/>
      <c r="N205" s="14"/>
      <c r="O205" s="14"/>
      <c r="P205" s="14"/>
      <c r="Q205" s="14"/>
      <c r="R205" s="14"/>
      <c r="S205" s="14"/>
      <c r="T205" s="14"/>
      <c r="U205" s="14"/>
      <c r="V205" s="8">
        <v>1</v>
      </c>
      <c r="W205" s="15"/>
      <c r="X205" s="19"/>
      <c r="Y205" s="14"/>
      <c r="Z205" s="14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</row>
    <row r="206" spans="1:51" s="16" customFormat="1" ht="29.25" customHeight="1" x14ac:dyDescent="0.25">
      <c r="A206" s="229">
        <v>198</v>
      </c>
      <c r="B206" s="183">
        <v>60</v>
      </c>
      <c r="C206" s="196" t="s">
        <v>327</v>
      </c>
      <c r="D206" s="236" t="s">
        <v>292</v>
      </c>
      <c r="E206" s="160"/>
      <c r="F206" s="366"/>
      <c r="G206" s="97"/>
      <c r="H206" s="185">
        <v>100000</v>
      </c>
      <c r="I206" s="186"/>
      <c r="J206" s="8"/>
      <c r="K206" s="10"/>
      <c r="L206" s="79">
        <v>97000</v>
      </c>
      <c r="M206" s="159"/>
      <c r="N206" s="14"/>
      <c r="O206" s="14"/>
      <c r="P206" s="14"/>
      <c r="Q206" s="14"/>
      <c r="R206" s="14"/>
      <c r="S206" s="14"/>
      <c r="T206" s="14"/>
      <c r="U206" s="14"/>
      <c r="V206" s="63">
        <v>1</v>
      </c>
      <c r="W206" s="15"/>
      <c r="X206" s="19"/>
      <c r="Y206" s="14"/>
      <c r="Z206" s="14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</row>
    <row r="207" spans="1:51" s="16" customFormat="1" ht="27.75" customHeight="1" x14ac:dyDescent="0.25">
      <c r="A207" s="229">
        <v>199</v>
      </c>
      <c r="B207" s="183">
        <v>61</v>
      </c>
      <c r="C207" s="200" t="s">
        <v>293</v>
      </c>
      <c r="D207" s="236" t="s">
        <v>294</v>
      </c>
      <c r="E207" s="160"/>
      <c r="F207" s="366"/>
      <c r="G207" s="97"/>
      <c r="H207" s="224">
        <v>100000</v>
      </c>
      <c r="I207" s="225"/>
      <c r="J207" s="226"/>
      <c r="K207" s="227"/>
      <c r="L207" s="223"/>
      <c r="M207" s="159">
        <v>1</v>
      </c>
      <c r="N207" s="14"/>
      <c r="O207" s="14"/>
      <c r="P207" s="14"/>
      <c r="Q207" s="14"/>
      <c r="R207" s="14"/>
      <c r="S207" s="14"/>
      <c r="T207" s="14"/>
      <c r="U207" s="14"/>
      <c r="V207" s="63"/>
      <c r="W207" s="15"/>
      <c r="X207" s="19"/>
      <c r="Y207" s="14"/>
      <c r="Z207" s="14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</row>
    <row r="208" spans="1:51" s="16" customFormat="1" ht="27.75" customHeight="1" x14ac:dyDescent="0.25">
      <c r="A208" s="229">
        <v>200</v>
      </c>
      <c r="B208" s="183">
        <v>62</v>
      </c>
      <c r="C208" s="200" t="s">
        <v>295</v>
      </c>
      <c r="D208" s="233"/>
      <c r="E208" s="160"/>
      <c r="F208" s="366"/>
      <c r="G208" s="97"/>
      <c r="H208" s="224">
        <v>100000</v>
      </c>
      <c r="I208" s="225"/>
      <c r="J208" s="226"/>
      <c r="K208" s="227"/>
      <c r="L208" s="223"/>
      <c r="M208" s="159">
        <v>1</v>
      </c>
      <c r="N208" s="14"/>
      <c r="O208" s="14"/>
      <c r="P208" s="14"/>
      <c r="Q208" s="14"/>
      <c r="R208" s="14"/>
      <c r="S208" s="14"/>
      <c r="T208" s="14"/>
      <c r="U208" s="14"/>
      <c r="V208" s="63"/>
      <c r="W208" s="15"/>
      <c r="X208" s="19"/>
      <c r="Y208" s="14"/>
      <c r="Z208" s="14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</row>
    <row r="209" spans="1:78" s="16" customFormat="1" ht="27.75" customHeight="1" x14ac:dyDescent="0.25">
      <c r="A209" s="229">
        <v>201</v>
      </c>
      <c r="B209" s="183">
        <v>63</v>
      </c>
      <c r="C209" s="196" t="s">
        <v>296</v>
      </c>
      <c r="D209" s="230" t="s">
        <v>191</v>
      </c>
      <c r="E209" s="160"/>
      <c r="F209" s="366"/>
      <c r="G209" s="97"/>
      <c r="H209" s="185">
        <v>100000</v>
      </c>
      <c r="I209" s="186"/>
      <c r="J209" s="8"/>
      <c r="K209" s="10"/>
      <c r="L209" s="79">
        <v>97000</v>
      </c>
      <c r="M209" s="159"/>
      <c r="N209" s="14"/>
      <c r="O209" s="14"/>
      <c r="P209" s="14"/>
      <c r="Q209" s="14"/>
      <c r="R209" s="14"/>
      <c r="S209" s="14"/>
      <c r="T209" s="14"/>
      <c r="U209" s="14"/>
      <c r="V209" s="63">
        <v>1</v>
      </c>
      <c r="W209" s="15"/>
      <c r="X209" s="19"/>
      <c r="Y209" s="14"/>
      <c r="Z209" s="14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</row>
    <row r="210" spans="1:78" s="16" customFormat="1" ht="27.75" customHeight="1" x14ac:dyDescent="0.25">
      <c r="A210" s="229">
        <v>202</v>
      </c>
      <c r="B210" s="183">
        <v>64</v>
      </c>
      <c r="C210" s="196" t="s">
        <v>297</v>
      </c>
      <c r="D210" s="233" t="s">
        <v>351</v>
      </c>
      <c r="E210" s="160"/>
      <c r="F210" s="366"/>
      <c r="G210" s="97"/>
      <c r="H210" s="185">
        <v>100000</v>
      </c>
      <c r="I210" s="186"/>
      <c r="J210" s="8"/>
      <c r="K210" s="10"/>
      <c r="L210" s="79">
        <v>97000</v>
      </c>
      <c r="M210" s="159"/>
      <c r="N210" s="14"/>
      <c r="O210" s="14"/>
      <c r="P210" s="14"/>
      <c r="Q210" s="14"/>
      <c r="R210" s="14"/>
      <c r="S210" s="14"/>
      <c r="T210" s="14"/>
      <c r="U210" s="14"/>
      <c r="V210" s="63">
        <v>1</v>
      </c>
      <c r="W210" s="15"/>
      <c r="X210" s="19"/>
      <c r="Y210" s="14"/>
      <c r="Z210" s="14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</row>
    <row r="211" spans="1:78" s="16" customFormat="1" ht="27.75" customHeight="1" x14ac:dyDescent="0.25">
      <c r="A211" s="229">
        <v>203</v>
      </c>
      <c r="B211" s="183">
        <v>65</v>
      </c>
      <c r="C211" s="196" t="s">
        <v>299</v>
      </c>
      <c r="D211" s="236" t="s">
        <v>298</v>
      </c>
      <c r="E211" s="160"/>
      <c r="F211" s="366"/>
      <c r="G211" s="97"/>
      <c r="H211" s="185">
        <v>100000</v>
      </c>
      <c r="I211" s="186"/>
      <c r="J211" s="8"/>
      <c r="K211" s="10"/>
      <c r="L211" s="79">
        <v>97000</v>
      </c>
      <c r="M211" s="159"/>
      <c r="N211" s="14"/>
      <c r="O211" s="14"/>
      <c r="P211" s="14"/>
      <c r="Q211" s="14"/>
      <c r="R211" s="14"/>
      <c r="S211" s="14"/>
      <c r="T211" s="14"/>
      <c r="U211" s="14"/>
      <c r="V211" s="63">
        <v>1</v>
      </c>
      <c r="W211" s="15"/>
      <c r="X211" s="19"/>
      <c r="Y211" s="14"/>
      <c r="Z211" s="14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</row>
    <row r="212" spans="1:78" s="16" customFormat="1" ht="27.75" customHeight="1" x14ac:dyDescent="0.25">
      <c r="A212" s="229">
        <v>204</v>
      </c>
      <c r="B212" s="183">
        <v>66</v>
      </c>
      <c r="C212" s="196" t="s">
        <v>300</v>
      </c>
      <c r="D212" s="233"/>
      <c r="E212" s="160"/>
      <c r="F212" s="366"/>
      <c r="G212" s="97"/>
      <c r="H212" s="185">
        <v>100000</v>
      </c>
      <c r="I212" s="186"/>
      <c r="J212" s="8"/>
      <c r="K212" s="10"/>
      <c r="L212" s="79">
        <v>97000</v>
      </c>
      <c r="M212" s="159"/>
      <c r="N212" s="14"/>
      <c r="O212" s="14"/>
      <c r="P212" s="14"/>
      <c r="Q212" s="14"/>
      <c r="R212" s="14"/>
      <c r="S212" s="14"/>
      <c r="T212" s="14"/>
      <c r="U212" s="14"/>
      <c r="V212" s="63">
        <v>1</v>
      </c>
      <c r="W212" s="15"/>
      <c r="X212" s="19"/>
      <c r="Y212" s="14"/>
      <c r="Z212" s="14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</row>
    <row r="213" spans="1:78" s="20" customFormat="1" ht="20.25" customHeight="1" x14ac:dyDescent="0.25">
      <c r="A213" s="59"/>
      <c r="B213" s="104"/>
      <c r="C213" s="13" t="s">
        <v>164</v>
      </c>
      <c r="D213" s="247"/>
      <c r="E213" s="8"/>
      <c r="F213" s="367"/>
      <c r="G213" s="14"/>
      <c r="H213" s="261">
        <f>SUM(H9:H212)</f>
        <v>97833970.719999999</v>
      </c>
      <c r="I213" s="79">
        <f t="shared" ref="I213:Z213" si="0">SUM(I9:I212)</f>
        <v>100000</v>
      </c>
      <c r="J213" s="79">
        <f t="shared" si="0"/>
        <v>0</v>
      </c>
      <c r="K213" s="79">
        <f t="shared" si="0"/>
        <v>0</v>
      </c>
      <c r="L213" s="79">
        <f t="shared" si="0"/>
        <v>84152801.469999969</v>
      </c>
      <c r="M213" s="96">
        <f t="shared" si="0"/>
        <v>1839039.22</v>
      </c>
      <c r="N213" s="96">
        <f t="shared" si="0"/>
        <v>0</v>
      </c>
      <c r="O213" s="96">
        <f t="shared" si="0"/>
        <v>0</v>
      </c>
      <c r="P213" s="96">
        <f t="shared" si="0"/>
        <v>0</v>
      </c>
      <c r="Q213" s="96">
        <f t="shared" si="0"/>
        <v>0</v>
      </c>
      <c r="R213" s="96">
        <f t="shared" si="0"/>
        <v>2</v>
      </c>
      <c r="S213" s="96">
        <f t="shared" si="0"/>
        <v>0</v>
      </c>
      <c r="T213" s="96">
        <f t="shared" si="0"/>
        <v>8</v>
      </c>
      <c r="U213" s="96">
        <f t="shared" si="0"/>
        <v>0</v>
      </c>
      <c r="V213" s="96">
        <f t="shared" si="0"/>
        <v>169</v>
      </c>
      <c r="W213" s="96">
        <f t="shared" si="0"/>
        <v>16379</v>
      </c>
      <c r="X213" s="79">
        <f t="shared" si="0"/>
        <v>0</v>
      </c>
      <c r="Y213" s="79">
        <f t="shared" si="0"/>
        <v>0</v>
      </c>
      <c r="Z213" s="79">
        <f t="shared" si="0"/>
        <v>0</v>
      </c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</row>
    <row r="214" spans="1:78" s="16" customFormat="1" x14ac:dyDescent="0.25">
      <c r="A214" s="374"/>
      <c r="B214" s="374"/>
      <c r="C214" s="374"/>
      <c r="D214" s="374"/>
      <c r="E214" s="374"/>
      <c r="F214" s="374"/>
      <c r="G214" s="374"/>
      <c r="H214" s="262"/>
      <c r="I214" s="17"/>
      <c r="J214" s="14"/>
      <c r="K214" s="21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5"/>
      <c r="W214" s="15"/>
      <c r="X214" s="14"/>
      <c r="Y214" s="14"/>
      <c r="Z214" s="14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</row>
    <row r="215" spans="1:78" s="16" customFormat="1" x14ac:dyDescent="0.25">
      <c r="A215" s="22"/>
      <c r="B215" s="22"/>
      <c r="C215" s="23"/>
      <c r="D215" s="248"/>
      <c r="E215" s="24"/>
      <c r="F215" s="25"/>
      <c r="G215" s="25"/>
      <c r="H215" s="263"/>
      <c r="I215" s="27"/>
      <c r="J215" s="25"/>
      <c r="K215" s="28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9"/>
      <c r="W215" s="29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</row>
    <row r="216" spans="1:78" s="16" customFormat="1" x14ac:dyDescent="0.25">
      <c r="A216" s="22"/>
      <c r="B216" s="22"/>
      <c r="C216" s="23"/>
      <c r="D216" s="248"/>
      <c r="E216" s="24"/>
      <c r="F216" s="25"/>
      <c r="G216" s="30"/>
      <c r="H216" s="263"/>
      <c r="I216" s="26"/>
      <c r="J216" s="31"/>
      <c r="K216" s="28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9"/>
      <c r="W216" s="29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</row>
    <row r="217" spans="1:78" s="16" customFormat="1" x14ac:dyDescent="0.25">
      <c r="A217" s="22"/>
      <c r="B217" s="22"/>
      <c r="C217" s="23"/>
      <c r="D217" s="248"/>
      <c r="E217" s="24"/>
      <c r="F217" s="25"/>
      <c r="G217" s="25"/>
      <c r="H217" s="263"/>
      <c r="I217" s="27"/>
      <c r="J217" s="25"/>
      <c r="K217" s="28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9"/>
      <c r="W217" s="29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</row>
    <row r="218" spans="1:78" x14ac:dyDescent="0.25">
      <c r="C218" s="33"/>
      <c r="D218" s="249"/>
      <c r="E218" s="375"/>
      <c r="F218" s="375"/>
      <c r="G218" s="375"/>
      <c r="H218" s="375"/>
      <c r="I218" s="375"/>
      <c r="J218" s="34"/>
      <c r="K218" s="34"/>
      <c r="L218" s="33"/>
      <c r="M218" s="34"/>
      <c r="N218" s="34"/>
      <c r="O218" s="34"/>
      <c r="P218" s="34"/>
      <c r="Q218" s="34"/>
      <c r="R218" s="34"/>
      <c r="S218" s="34"/>
    </row>
    <row r="219" spans="1:78" x14ac:dyDescent="0.25">
      <c r="C219" s="33"/>
      <c r="D219" s="249"/>
      <c r="E219" s="376" t="s">
        <v>27</v>
      </c>
      <c r="F219" s="377"/>
      <c r="G219" s="377"/>
      <c r="H219" s="377"/>
      <c r="I219" s="377"/>
      <c r="J219" s="37"/>
      <c r="K219" s="38"/>
      <c r="L219" s="164"/>
      <c r="M219" s="37"/>
      <c r="N219" s="39"/>
      <c r="O219" s="40"/>
      <c r="P219" s="40"/>
      <c r="Q219" s="40"/>
      <c r="R219" s="40"/>
      <c r="S219" s="40"/>
      <c r="T219" s="34"/>
      <c r="U219" s="34"/>
    </row>
    <row r="220" spans="1:78" ht="36" customHeight="1" x14ac:dyDescent="0.25">
      <c r="C220" s="33"/>
      <c r="D220" s="250"/>
      <c r="E220" s="378" t="s">
        <v>28</v>
      </c>
      <c r="F220" s="379"/>
      <c r="G220" s="379"/>
      <c r="H220" s="379"/>
      <c r="I220" s="379"/>
      <c r="J220" s="379"/>
      <c r="K220" s="379"/>
      <c r="L220" s="379"/>
      <c r="M220" s="379"/>
      <c r="N220" s="380"/>
      <c r="O220" s="41"/>
      <c r="P220" s="41"/>
      <c r="Q220" s="41"/>
      <c r="R220" s="41"/>
      <c r="S220" s="41"/>
      <c r="T220" s="41"/>
      <c r="U220" s="41"/>
    </row>
    <row r="221" spans="1:78" x14ac:dyDescent="0.25">
      <c r="C221" s="33"/>
      <c r="D221" s="250"/>
      <c r="E221" s="42" t="s">
        <v>29</v>
      </c>
      <c r="F221" s="43"/>
      <c r="G221" s="43"/>
      <c r="H221" s="264"/>
      <c r="I221" s="41"/>
      <c r="J221" s="40"/>
      <c r="K221" s="44"/>
      <c r="L221" s="47"/>
      <c r="M221" s="40"/>
      <c r="N221" s="45"/>
      <c r="O221" s="40"/>
      <c r="P221" s="40"/>
      <c r="Q221" s="40"/>
      <c r="R221" s="40"/>
      <c r="S221" s="40"/>
      <c r="T221" s="34"/>
      <c r="U221" s="34"/>
    </row>
    <row r="222" spans="1:78" x14ac:dyDescent="0.25">
      <c r="C222" s="33"/>
      <c r="D222" s="249"/>
      <c r="E222" s="381" t="s">
        <v>30</v>
      </c>
      <c r="F222" s="382"/>
      <c r="G222" s="382"/>
      <c r="H222" s="382"/>
      <c r="I222" s="382"/>
      <c r="J222" s="382"/>
      <c r="K222" s="382"/>
      <c r="L222" s="382"/>
      <c r="M222" s="382"/>
      <c r="N222" s="45"/>
      <c r="O222" s="40"/>
      <c r="P222" s="40"/>
      <c r="Q222" s="40"/>
      <c r="R222" s="40"/>
      <c r="S222" s="40"/>
      <c r="T222" s="34"/>
      <c r="U222" s="34"/>
    </row>
    <row r="223" spans="1:78" x14ac:dyDescent="0.25">
      <c r="C223" s="33"/>
      <c r="E223" s="381" t="s">
        <v>31</v>
      </c>
      <c r="F223" s="382"/>
      <c r="G223" s="382"/>
      <c r="H223" s="382"/>
      <c r="I223" s="382"/>
      <c r="J223" s="382"/>
      <c r="K223" s="382"/>
      <c r="L223" s="382"/>
      <c r="M223" s="382"/>
      <c r="N223" s="45"/>
      <c r="O223" s="40"/>
      <c r="P223" s="40"/>
      <c r="Q223" s="40"/>
      <c r="R223" s="40"/>
      <c r="S223" s="40"/>
      <c r="T223" s="34"/>
      <c r="U223" s="34"/>
    </row>
    <row r="224" spans="1:78" x14ac:dyDescent="0.25">
      <c r="C224" s="33"/>
      <c r="D224" s="249"/>
      <c r="E224" s="381" t="s">
        <v>32</v>
      </c>
      <c r="F224" s="382"/>
      <c r="G224" s="382"/>
      <c r="H224" s="382"/>
      <c r="I224" s="382"/>
      <c r="J224" s="382"/>
      <c r="K224" s="382"/>
      <c r="L224" s="382"/>
      <c r="M224" s="382"/>
      <c r="N224" s="45"/>
      <c r="O224" s="40"/>
      <c r="P224" s="40"/>
      <c r="Q224" s="40"/>
      <c r="R224" s="40"/>
      <c r="S224" s="40"/>
      <c r="T224" s="34"/>
      <c r="U224" s="34"/>
    </row>
    <row r="225" spans="1:78" x14ac:dyDescent="0.25">
      <c r="C225" s="46"/>
      <c r="D225" s="249"/>
      <c r="E225" s="381" t="s">
        <v>33</v>
      </c>
      <c r="F225" s="382"/>
      <c r="G225" s="382"/>
      <c r="H225" s="382"/>
      <c r="I225" s="382"/>
      <c r="J225" s="382"/>
      <c r="K225" s="382"/>
      <c r="L225" s="382"/>
      <c r="M225" s="382"/>
      <c r="N225" s="45"/>
      <c r="O225" s="40"/>
      <c r="P225" s="40"/>
      <c r="Q225" s="40"/>
      <c r="R225" s="40"/>
      <c r="S225" s="40"/>
      <c r="T225" s="34"/>
      <c r="U225" s="34"/>
    </row>
    <row r="226" spans="1:78" x14ac:dyDescent="0.25">
      <c r="A226" s="2"/>
      <c r="B226" s="2"/>
      <c r="C226" s="47"/>
      <c r="D226" s="249"/>
      <c r="E226" s="371" t="s">
        <v>34</v>
      </c>
      <c r="F226" s="372"/>
      <c r="G226" s="372"/>
      <c r="H226" s="372"/>
      <c r="I226" s="372"/>
      <c r="J226" s="372"/>
      <c r="K226" s="372"/>
      <c r="L226" s="372"/>
      <c r="M226" s="372"/>
      <c r="N226" s="373"/>
      <c r="O226" s="40"/>
      <c r="P226" s="40"/>
      <c r="Q226" s="40"/>
      <c r="R226" s="40"/>
      <c r="S226" s="40"/>
      <c r="T226" s="34"/>
      <c r="U226" s="34"/>
      <c r="V226" s="2"/>
      <c r="W226" s="2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</row>
    <row r="227" spans="1:78" x14ac:dyDescent="0.25">
      <c r="A227" s="2"/>
      <c r="B227" s="2"/>
      <c r="C227" s="33"/>
      <c r="G227" s="48"/>
      <c r="H227" s="265"/>
      <c r="I227" s="41"/>
      <c r="J227" s="48"/>
      <c r="K227" s="48"/>
      <c r="L227" s="165"/>
      <c r="M227" s="34"/>
      <c r="N227" s="34"/>
      <c r="O227" s="34"/>
      <c r="P227" s="34"/>
      <c r="Q227" s="34"/>
      <c r="R227" s="34"/>
      <c r="S227" s="34"/>
      <c r="T227" s="34"/>
      <c r="U227" s="34"/>
      <c r="V227" s="2"/>
      <c r="W227" s="2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</row>
    <row r="228" spans="1:78" x14ac:dyDescent="0.25">
      <c r="A228" s="2"/>
      <c r="B228" s="2"/>
      <c r="C228" s="49"/>
      <c r="D228" s="49"/>
      <c r="E228" s="50"/>
      <c r="F228" s="50"/>
      <c r="G228" s="34"/>
      <c r="H228" s="266"/>
      <c r="I228" s="51"/>
      <c r="J228" s="34"/>
      <c r="K228" s="34"/>
      <c r="L228" s="33"/>
      <c r="M228" s="34"/>
      <c r="N228" s="34"/>
      <c r="O228" s="34"/>
      <c r="P228" s="34"/>
      <c r="Q228" s="34"/>
      <c r="R228" s="34"/>
      <c r="S228" s="34"/>
      <c r="T228" s="34"/>
      <c r="U228" s="34"/>
      <c r="V228" s="2"/>
      <c r="W228" s="2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</row>
    <row r="229" spans="1:78" x14ac:dyDescent="0.25">
      <c r="A229" s="2"/>
      <c r="B229" s="2"/>
      <c r="C229" s="33"/>
      <c r="F229" s="34"/>
      <c r="G229" s="34"/>
      <c r="H229" s="266"/>
      <c r="I229" s="51"/>
      <c r="J229" s="52"/>
      <c r="K229" s="52"/>
      <c r="L229" s="166"/>
      <c r="M229" s="52"/>
      <c r="N229" s="52"/>
      <c r="O229" s="52"/>
      <c r="P229" s="52"/>
      <c r="V229" s="2"/>
      <c r="W229" s="2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</row>
    <row r="230" spans="1:78" x14ac:dyDescent="0.25">
      <c r="A230" s="2"/>
      <c r="B230" s="2"/>
      <c r="C230" s="33"/>
      <c r="V230" s="2"/>
      <c r="W230" s="2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</row>
    <row r="231" spans="1:78" x14ac:dyDescent="0.25">
      <c r="A231" s="2"/>
      <c r="B231" s="2"/>
      <c r="C231" s="53" t="s">
        <v>22</v>
      </c>
      <c r="E231" s="36"/>
      <c r="F231" s="36"/>
      <c r="G231" s="36"/>
      <c r="J231" s="36"/>
      <c r="V231" s="2"/>
      <c r="W231" s="2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</row>
    <row r="232" spans="1:78" x14ac:dyDescent="0.25">
      <c r="C232" s="33"/>
    </row>
    <row r="233" spans="1:78" x14ac:dyDescent="0.25">
      <c r="L233" s="167"/>
    </row>
    <row r="234" spans="1:78" x14ac:dyDescent="0.25">
      <c r="L234" s="167"/>
    </row>
    <row r="239" spans="1:78" x14ac:dyDescent="0.25">
      <c r="N239" s="2">
        <v>970000</v>
      </c>
    </row>
    <row r="240" spans="1:78" x14ac:dyDescent="0.25">
      <c r="N240" s="2">
        <v>485000</v>
      </c>
    </row>
    <row r="247" spans="12:12" x14ac:dyDescent="0.25">
      <c r="L247" s="167"/>
    </row>
    <row r="248" spans="12:12" x14ac:dyDescent="0.25">
      <c r="L248" s="167"/>
    </row>
    <row r="249" spans="12:12" x14ac:dyDescent="0.25">
      <c r="L249" s="167"/>
    </row>
    <row r="250" spans="12:12" x14ac:dyDescent="0.25">
      <c r="L250" s="167"/>
    </row>
    <row r="251" spans="12:12" x14ac:dyDescent="0.25">
      <c r="L251" s="167"/>
    </row>
    <row r="252" spans="12:12" x14ac:dyDescent="0.25">
      <c r="L252" s="167"/>
    </row>
    <row r="253" spans="12:12" x14ac:dyDescent="0.25">
      <c r="L253" s="167"/>
    </row>
    <row r="254" spans="12:12" x14ac:dyDescent="0.25">
      <c r="L254" s="167"/>
    </row>
    <row r="255" spans="12:12" x14ac:dyDescent="0.25">
      <c r="L255" s="167"/>
    </row>
    <row r="256" spans="12:12" x14ac:dyDescent="0.25">
      <c r="L256" s="167"/>
    </row>
    <row r="257" spans="12:12" x14ac:dyDescent="0.25">
      <c r="L257" s="167"/>
    </row>
    <row r="258" spans="12:12" x14ac:dyDescent="0.25">
      <c r="L258" s="167"/>
    </row>
  </sheetData>
  <mergeCells count="66">
    <mergeCell ref="E145:E146"/>
    <mergeCell ref="E9:E57"/>
    <mergeCell ref="E67:E72"/>
    <mergeCell ref="D197:D198"/>
    <mergeCell ref="D36:D37"/>
    <mergeCell ref="D52:D53"/>
    <mergeCell ref="D87:D88"/>
    <mergeCell ref="D48:D49"/>
    <mergeCell ref="D30:D31"/>
    <mergeCell ref="E76:E113"/>
    <mergeCell ref="E118:E138"/>
    <mergeCell ref="D132:D134"/>
    <mergeCell ref="D135:D137"/>
    <mergeCell ref="D98:D99"/>
    <mergeCell ref="D174:D177"/>
    <mergeCell ref="D161:D164"/>
    <mergeCell ref="A2:Z2"/>
    <mergeCell ref="A3:Z3"/>
    <mergeCell ref="A5:A8"/>
    <mergeCell ref="C5:C8"/>
    <mergeCell ref="D5:D8"/>
    <mergeCell ref="E5:E8"/>
    <mergeCell ref="F5:F8"/>
    <mergeCell ref="G5:G8"/>
    <mergeCell ref="H5:H8"/>
    <mergeCell ref="I5:I8"/>
    <mergeCell ref="J5:J8"/>
    <mergeCell ref="K5:K8"/>
    <mergeCell ref="L5:V5"/>
    <mergeCell ref="V7:V8"/>
    <mergeCell ref="Z5:Z8"/>
    <mergeCell ref="M6:V6"/>
    <mergeCell ref="D147:D152"/>
    <mergeCell ref="D185:D187"/>
    <mergeCell ref="D9:D10"/>
    <mergeCell ref="D12:D13"/>
    <mergeCell ref="D156:D157"/>
    <mergeCell ref="D158:D159"/>
    <mergeCell ref="D139:D140"/>
    <mergeCell ref="D167:D170"/>
    <mergeCell ref="D171:D172"/>
    <mergeCell ref="E226:N226"/>
    <mergeCell ref="A214:G214"/>
    <mergeCell ref="E218:I218"/>
    <mergeCell ref="E219:I219"/>
    <mergeCell ref="E220:N220"/>
    <mergeCell ref="E222:M222"/>
    <mergeCell ref="E223:M223"/>
    <mergeCell ref="E224:M224"/>
    <mergeCell ref="E225:M225"/>
    <mergeCell ref="Y5:Y8"/>
    <mergeCell ref="W5:W8"/>
    <mergeCell ref="X5:X8"/>
    <mergeCell ref="D178:D180"/>
    <mergeCell ref="D46:D47"/>
    <mergeCell ref="U7:U8"/>
    <mergeCell ref="R7:R8"/>
    <mergeCell ref="S7:S8"/>
    <mergeCell ref="T7:T8"/>
    <mergeCell ref="M7:M8"/>
    <mergeCell ref="N7:Q7"/>
    <mergeCell ref="F9:F213"/>
    <mergeCell ref="D181:D183"/>
    <mergeCell ref="D118:D125"/>
    <mergeCell ref="D126:D130"/>
    <mergeCell ref="D154:D155"/>
  </mergeCells>
  <pageMargins left="0.7" right="0.7" top="0.75" bottom="0.75" header="0.3" footer="0.3"/>
  <pageSetup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9"/>
  <sheetViews>
    <sheetView tabSelected="1" topLeftCell="A169" workbookViewId="0">
      <selection activeCell="A6" sqref="A6"/>
    </sheetView>
  </sheetViews>
  <sheetFormatPr defaultColWidth="9.140625" defaultRowHeight="15.75" x14ac:dyDescent="0.25"/>
  <cols>
    <col min="1" max="1" width="9.5703125" style="32" customWidth="1"/>
    <col min="2" max="2" width="62.28515625" style="1" customWidth="1"/>
    <col min="3" max="3" width="24.140625" style="282" customWidth="1"/>
    <col min="4" max="4" width="13.28515625" style="267" customWidth="1"/>
    <col min="5" max="5" width="16.140625" style="283" hidden="1" customWidth="1"/>
    <col min="6" max="6" width="15.140625" style="1" customWidth="1"/>
    <col min="7" max="30" width="9.140625" style="33"/>
    <col min="31" max="16384" width="9.140625" style="1"/>
  </cols>
  <sheetData>
    <row r="1" spans="1:30" ht="19.5" customHeight="1" x14ac:dyDescent="0.25">
      <c r="A1" s="413" t="s">
        <v>0</v>
      </c>
      <c r="B1" s="413"/>
      <c r="C1" s="413"/>
      <c r="D1" s="413"/>
      <c r="E1" s="413"/>
      <c r="F1" s="413"/>
    </row>
    <row r="2" spans="1:30" ht="20.25" customHeight="1" x14ac:dyDescent="0.25">
      <c r="A2" s="413" t="s">
        <v>408</v>
      </c>
      <c r="B2" s="413"/>
      <c r="C2" s="413"/>
      <c r="D2" s="413"/>
      <c r="E2" s="413"/>
      <c r="F2" s="413"/>
    </row>
    <row r="3" spans="1:30" ht="17.25" customHeight="1" x14ac:dyDescent="0.25">
      <c r="A3" s="3" t="s">
        <v>1</v>
      </c>
      <c r="B3" s="4"/>
      <c r="C3" s="284"/>
      <c r="D3" s="252"/>
      <c r="E3" s="3"/>
      <c r="F3" s="4"/>
    </row>
    <row r="4" spans="1:30" s="291" customFormat="1" ht="15.75" customHeight="1" x14ac:dyDescent="0.2">
      <c r="A4" s="289" t="s">
        <v>2</v>
      </c>
      <c r="B4" s="289" t="s">
        <v>3</v>
      </c>
      <c r="C4" s="289" t="s">
        <v>4</v>
      </c>
      <c r="D4" s="290" t="s">
        <v>8</v>
      </c>
      <c r="E4" s="427" t="s">
        <v>23</v>
      </c>
      <c r="F4" s="289" t="s">
        <v>26</v>
      </c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</row>
    <row r="5" spans="1:30" s="291" customFormat="1" ht="15.75" customHeight="1" x14ac:dyDescent="0.2">
      <c r="A5" s="292"/>
      <c r="B5" s="292"/>
      <c r="C5" s="292"/>
      <c r="D5" s="293"/>
      <c r="E5" s="428"/>
      <c r="F5" s="292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</row>
    <row r="6" spans="1:30" s="291" customFormat="1" ht="12.75" x14ac:dyDescent="0.2">
      <c r="A6" s="294"/>
      <c r="B6" s="294"/>
      <c r="C6" s="294"/>
      <c r="D6" s="295"/>
      <c r="E6" s="429"/>
      <c r="F6" s="294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</row>
    <row r="7" spans="1:30" s="291" customFormat="1" ht="12.75" x14ac:dyDescent="0.2">
      <c r="A7" s="294">
        <v>1</v>
      </c>
      <c r="B7" s="296" t="s">
        <v>36</v>
      </c>
      <c r="C7" s="430" t="s">
        <v>39</v>
      </c>
      <c r="D7" s="297">
        <v>500000</v>
      </c>
      <c r="E7" s="298"/>
      <c r="F7" s="299">
        <v>485000</v>
      </c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</row>
    <row r="8" spans="1:30" s="291" customFormat="1" ht="12.75" x14ac:dyDescent="0.2">
      <c r="A8" s="294">
        <v>2</v>
      </c>
      <c r="B8" s="296" t="s">
        <v>319</v>
      </c>
      <c r="C8" s="431"/>
      <c r="D8" s="297">
        <v>500000</v>
      </c>
      <c r="E8" s="298"/>
      <c r="F8" s="299">
        <v>484381.41</v>
      </c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</row>
    <row r="9" spans="1:30" s="291" customFormat="1" ht="12.75" x14ac:dyDescent="0.2">
      <c r="A9" s="294">
        <v>3</v>
      </c>
      <c r="B9" s="296" t="s">
        <v>36</v>
      </c>
      <c r="C9" s="300"/>
      <c r="D9" s="297">
        <v>500000</v>
      </c>
      <c r="E9" s="298"/>
      <c r="F9" s="299">
        <v>485000</v>
      </c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</row>
    <row r="10" spans="1:30" s="291" customFormat="1" ht="12.75" x14ac:dyDescent="0.2">
      <c r="A10" s="294">
        <v>4</v>
      </c>
      <c r="B10" s="296" t="s">
        <v>40</v>
      </c>
      <c r="C10" s="430" t="s">
        <v>166</v>
      </c>
      <c r="D10" s="297">
        <v>500000</v>
      </c>
      <c r="E10" s="298"/>
      <c r="F10" s="299">
        <v>484939.22</v>
      </c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</row>
    <row r="11" spans="1:30" s="291" customFormat="1" ht="12.75" x14ac:dyDescent="0.2">
      <c r="A11" s="294">
        <v>5</v>
      </c>
      <c r="B11" s="296" t="s">
        <v>38</v>
      </c>
      <c r="C11" s="432"/>
      <c r="D11" s="297">
        <v>500000</v>
      </c>
      <c r="E11" s="298"/>
      <c r="F11" s="299">
        <v>485000</v>
      </c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</row>
    <row r="12" spans="1:30" s="291" customFormat="1" ht="12.75" x14ac:dyDescent="0.2">
      <c r="A12" s="294">
        <v>6</v>
      </c>
      <c r="B12" s="296" t="s">
        <v>42</v>
      </c>
      <c r="C12" s="301" t="s">
        <v>41</v>
      </c>
      <c r="D12" s="297">
        <v>1000000</v>
      </c>
      <c r="E12" s="298"/>
      <c r="F12" s="299">
        <v>636621.09</v>
      </c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</row>
    <row r="13" spans="1:30" s="291" customFormat="1" ht="12.75" x14ac:dyDescent="0.2">
      <c r="A13" s="294">
        <v>7</v>
      </c>
      <c r="B13" s="296" t="s">
        <v>43</v>
      </c>
      <c r="C13" s="302" t="s">
        <v>44</v>
      </c>
      <c r="D13" s="297">
        <v>1000000</v>
      </c>
      <c r="E13" s="298"/>
      <c r="F13" s="299">
        <v>970000</v>
      </c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</row>
    <row r="14" spans="1:30" s="291" customFormat="1" ht="12.75" x14ac:dyDescent="0.2">
      <c r="A14" s="294">
        <v>8</v>
      </c>
      <c r="B14" s="296" t="s">
        <v>45</v>
      </c>
      <c r="C14" s="296" t="s">
        <v>46</v>
      </c>
      <c r="D14" s="297">
        <v>1000000</v>
      </c>
      <c r="E14" s="298"/>
      <c r="F14" s="299">
        <v>650120.43000000005</v>
      </c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</row>
    <row r="15" spans="1:30" s="291" customFormat="1" ht="12.75" x14ac:dyDescent="0.2">
      <c r="A15" s="294">
        <v>9</v>
      </c>
      <c r="B15" s="296" t="s">
        <v>47</v>
      </c>
      <c r="C15" s="296" t="s">
        <v>48</v>
      </c>
      <c r="D15" s="297">
        <v>1000000</v>
      </c>
      <c r="E15" s="298"/>
      <c r="F15" s="299">
        <v>970000</v>
      </c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</row>
    <row r="16" spans="1:30" s="291" customFormat="1" ht="12.75" x14ac:dyDescent="0.2">
      <c r="A16" s="294">
        <v>10</v>
      </c>
      <c r="B16" s="296" t="s">
        <v>50</v>
      </c>
      <c r="C16" s="302" t="s">
        <v>49</v>
      </c>
      <c r="D16" s="297">
        <v>1000000</v>
      </c>
      <c r="E16" s="298"/>
      <c r="F16" s="299">
        <v>970000</v>
      </c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</row>
    <row r="17" spans="1:30" s="291" customFormat="1" ht="12.75" x14ac:dyDescent="0.2">
      <c r="A17" s="294">
        <v>11</v>
      </c>
      <c r="B17" s="296" t="s">
        <v>51</v>
      </c>
      <c r="C17" s="302" t="s">
        <v>52</v>
      </c>
      <c r="D17" s="297">
        <v>1000000</v>
      </c>
      <c r="E17" s="298"/>
      <c r="F17" s="299">
        <v>970000</v>
      </c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</row>
    <row r="18" spans="1:30" s="291" customFormat="1" ht="12.75" x14ac:dyDescent="0.2">
      <c r="A18" s="294">
        <v>12</v>
      </c>
      <c r="B18" s="296" t="s">
        <v>336</v>
      </c>
      <c r="C18" s="302" t="s">
        <v>53</v>
      </c>
      <c r="D18" s="297">
        <v>1000000</v>
      </c>
      <c r="E18" s="298"/>
      <c r="F18" s="299">
        <v>753546.82</v>
      </c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</row>
    <row r="19" spans="1:30" s="291" customFormat="1" ht="12.75" x14ac:dyDescent="0.2">
      <c r="A19" s="294">
        <v>13</v>
      </c>
      <c r="B19" s="296" t="s">
        <v>71</v>
      </c>
      <c r="C19" s="296" t="s">
        <v>54</v>
      </c>
      <c r="D19" s="297">
        <v>1000000</v>
      </c>
      <c r="E19" s="298"/>
      <c r="F19" s="299">
        <v>466740.67</v>
      </c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</row>
    <row r="20" spans="1:30" s="291" customFormat="1" ht="12.75" x14ac:dyDescent="0.2">
      <c r="A20" s="294">
        <v>14</v>
      </c>
      <c r="B20" s="296" t="s">
        <v>55</v>
      </c>
      <c r="C20" s="302" t="s">
        <v>56</v>
      </c>
      <c r="D20" s="297">
        <v>1000000</v>
      </c>
      <c r="E20" s="298"/>
      <c r="F20" s="299">
        <v>963345.97</v>
      </c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</row>
    <row r="21" spans="1:30" s="291" customFormat="1" ht="12.75" x14ac:dyDescent="0.2">
      <c r="A21" s="294">
        <v>15</v>
      </c>
      <c r="B21" s="296" t="s">
        <v>55</v>
      </c>
      <c r="C21" s="302" t="s">
        <v>57</v>
      </c>
      <c r="D21" s="297">
        <v>1000000</v>
      </c>
      <c r="E21" s="298"/>
      <c r="F21" s="299">
        <v>963641.69</v>
      </c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</row>
    <row r="22" spans="1:30" s="291" customFormat="1" ht="12.75" x14ac:dyDescent="0.2">
      <c r="A22" s="294">
        <v>16</v>
      </c>
      <c r="B22" s="296" t="s">
        <v>58</v>
      </c>
      <c r="C22" s="296" t="s">
        <v>59</v>
      </c>
      <c r="D22" s="297">
        <v>1000000</v>
      </c>
      <c r="E22" s="298"/>
      <c r="F22" s="299">
        <v>970000</v>
      </c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</row>
    <row r="23" spans="1:30" s="291" customFormat="1" ht="12.75" x14ac:dyDescent="0.2">
      <c r="A23" s="294">
        <v>17</v>
      </c>
      <c r="B23" s="296" t="s">
        <v>60</v>
      </c>
      <c r="C23" s="296" t="s">
        <v>61</v>
      </c>
      <c r="D23" s="297">
        <v>1000000</v>
      </c>
      <c r="E23" s="298"/>
      <c r="F23" s="299">
        <v>965539.55</v>
      </c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</row>
    <row r="24" spans="1:30" s="291" customFormat="1" ht="12.75" x14ac:dyDescent="0.2">
      <c r="A24" s="294">
        <v>18</v>
      </c>
      <c r="B24" s="296" t="s">
        <v>62</v>
      </c>
      <c r="C24" s="296" t="s">
        <v>63</v>
      </c>
      <c r="D24" s="297">
        <v>1000000</v>
      </c>
      <c r="E24" s="298"/>
      <c r="F24" s="299">
        <v>970000</v>
      </c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</row>
    <row r="25" spans="1:30" s="291" customFormat="1" ht="12.75" x14ac:dyDescent="0.2">
      <c r="A25" s="294">
        <v>19</v>
      </c>
      <c r="B25" s="296" t="s">
        <v>65</v>
      </c>
      <c r="C25" s="302" t="s">
        <v>64</v>
      </c>
      <c r="D25" s="297">
        <v>1000000</v>
      </c>
      <c r="E25" s="298"/>
      <c r="F25" s="299">
        <v>970000</v>
      </c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</row>
    <row r="26" spans="1:30" s="291" customFormat="1" ht="12.75" x14ac:dyDescent="0.2">
      <c r="A26" s="294">
        <v>20</v>
      </c>
      <c r="B26" s="296" t="s">
        <v>66</v>
      </c>
      <c r="C26" s="296" t="s">
        <v>67</v>
      </c>
      <c r="D26" s="297">
        <v>1000000</v>
      </c>
      <c r="E26" s="298"/>
      <c r="F26" s="299">
        <v>969277.03</v>
      </c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</row>
    <row r="27" spans="1:30" s="291" customFormat="1" ht="12.75" x14ac:dyDescent="0.2">
      <c r="A27" s="294">
        <v>21</v>
      </c>
      <c r="B27" s="296" t="s">
        <v>169</v>
      </c>
      <c r="C27" s="296" t="s">
        <v>68</v>
      </c>
      <c r="D27" s="297">
        <v>1000000</v>
      </c>
      <c r="E27" s="298"/>
      <c r="F27" s="299">
        <v>964201.95</v>
      </c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</row>
    <row r="28" spans="1:30" s="291" customFormat="1" ht="12.75" x14ac:dyDescent="0.2">
      <c r="A28" s="294">
        <v>22</v>
      </c>
      <c r="B28" s="296" t="s">
        <v>69</v>
      </c>
      <c r="C28" s="419" t="s">
        <v>70</v>
      </c>
      <c r="D28" s="297">
        <v>1000000</v>
      </c>
      <c r="E28" s="298"/>
      <c r="F28" s="299">
        <v>970000</v>
      </c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</row>
    <row r="29" spans="1:30" s="291" customFormat="1" ht="12.75" x14ac:dyDescent="0.2">
      <c r="A29" s="294">
        <v>23</v>
      </c>
      <c r="B29" s="296" t="s">
        <v>172</v>
      </c>
      <c r="C29" s="421"/>
      <c r="D29" s="297">
        <v>1000000</v>
      </c>
      <c r="E29" s="298"/>
      <c r="F29" s="299">
        <v>970000</v>
      </c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</row>
    <row r="30" spans="1:30" s="291" customFormat="1" ht="12.75" x14ac:dyDescent="0.2">
      <c r="A30" s="294">
        <v>24</v>
      </c>
      <c r="B30" s="296" t="s">
        <v>72</v>
      </c>
      <c r="C30" s="296" t="s">
        <v>73</v>
      </c>
      <c r="D30" s="297">
        <v>1000000</v>
      </c>
      <c r="E30" s="298"/>
      <c r="F30" s="299">
        <v>970000</v>
      </c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</row>
    <row r="31" spans="1:30" s="291" customFormat="1" ht="12.75" x14ac:dyDescent="0.2">
      <c r="A31" s="294">
        <v>25</v>
      </c>
      <c r="B31" s="296" t="s">
        <v>74</v>
      </c>
      <c r="C31" s="296" t="s">
        <v>75</v>
      </c>
      <c r="D31" s="297">
        <v>1000000</v>
      </c>
      <c r="E31" s="298"/>
      <c r="F31" s="299">
        <v>970000</v>
      </c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</row>
    <row r="32" spans="1:30" s="291" customFormat="1" x14ac:dyDescent="0.2">
      <c r="A32" s="294">
        <v>26</v>
      </c>
      <c r="B32" s="296" t="s">
        <v>403</v>
      </c>
      <c r="C32" s="296" t="s">
        <v>77</v>
      </c>
      <c r="D32" s="297">
        <v>1000000</v>
      </c>
      <c r="E32" s="298"/>
      <c r="F32" s="299">
        <v>970000</v>
      </c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</row>
    <row r="33" spans="1:30" s="291" customFormat="1" ht="12.75" x14ac:dyDescent="0.2">
      <c r="A33" s="294">
        <v>27</v>
      </c>
      <c r="B33" s="296" t="s">
        <v>78</v>
      </c>
      <c r="C33" s="296" t="s">
        <v>79</v>
      </c>
      <c r="D33" s="297">
        <v>1000000</v>
      </c>
      <c r="E33" s="298"/>
      <c r="F33" s="299">
        <v>970000</v>
      </c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</row>
    <row r="34" spans="1:30" s="291" customFormat="1" ht="12.75" x14ac:dyDescent="0.2">
      <c r="A34" s="294">
        <v>28</v>
      </c>
      <c r="B34" s="296" t="s">
        <v>80</v>
      </c>
      <c r="C34" s="419" t="s">
        <v>81</v>
      </c>
      <c r="D34" s="297">
        <v>500000</v>
      </c>
      <c r="E34" s="298"/>
      <c r="F34" s="299">
        <v>485000</v>
      </c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</row>
    <row r="35" spans="1:30" s="291" customFormat="1" ht="12.75" x14ac:dyDescent="0.2">
      <c r="A35" s="294">
        <v>29</v>
      </c>
      <c r="B35" s="296" t="s">
        <v>82</v>
      </c>
      <c r="C35" s="421"/>
      <c r="D35" s="297">
        <v>500000</v>
      </c>
      <c r="E35" s="298"/>
      <c r="F35" s="299">
        <v>485000</v>
      </c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</row>
    <row r="36" spans="1:30" s="291" customFormat="1" ht="12.75" x14ac:dyDescent="0.2">
      <c r="A36" s="294">
        <v>30</v>
      </c>
      <c r="B36" s="296" t="s">
        <v>168</v>
      </c>
      <c r="C36" s="296" t="s">
        <v>167</v>
      </c>
      <c r="D36" s="297">
        <v>1000000</v>
      </c>
      <c r="E36" s="298"/>
      <c r="F36" s="299">
        <v>969845.19</v>
      </c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</row>
    <row r="37" spans="1:30" s="291" customFormat="1" ht="12.75" x14ac:dyDescent="0.2">
      <c r="A37" s="294">
        <v>31</v>
      </c>
      <c r="B37" s="296" t="s">
        <v>84</v>
      </c>
      <c r="C37" s="296" t="s">
        <v>85</v>
      </c>
      <c r="D37" s="297">
        <v>1000000</v>
      </c>
      <c r="E37" s="298"/>
      <c r="F37" s="299">
        <v>890690.25</v>
      </c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</row>
    <row r="38" spans="1:30" s="291" customFormat="1" ht="12.75" x14ac:dyDescent="0.2">
      <c r="A38" s="294">
        <v>32</v>
      </c>
      <c r="B38" s="296" t="s">
        <v>86</v>
      </c>
      <c r="C38" s="296" t="s">
        <v>87</v>
      </c>
      <c r="D38" s="297">
        <v>1000000</v>
      </c>
      <c r="E38" s="298"/>
      <c r="F38" s="299">
        <v>970000</v>
      </c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</row>
    <row r="39" spans="1:30" s="291" customFormat="1" ht="12.75" x14ac:dyDescent="0.2">
      <c r="A39" s="294">
        <v>33</v>
      </c>
      <c r="B39" s="296" t="s">
        <v>88</v>
      </c>
      <c r="C39" s="296" t="s">
        <v>89</v>
      </c>
      <c r="D39" s="297">
        <v>1000000</v>
      </c>
      <c r="E39" s="298"/>
      <c r="F39" s="299">
        <v>970000</v>
      </c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</row>
    <row r="40" spans="1:30" s="291" customFormat="1" ht="12.75" x14ac:dyDescent="0.2">
      <c r="A40" s="294">
        <v>34</v>
      </c>
      <c r="B40" s="296" t="s">
        <v>90</v>
      </c>
      <c r="C40" s="296" t="s">
        <v>91</v>
      </c>
      <c r="D40" s="297">
        <v>1000000</v>
      </c>
      <c r="E40" s="298"/>
      <c r="F40" s="299">
        <v>970000</v>
      </c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</row>
    <row r="41" spans="1:30" s="291" customFormat="1" ht="12.75" x14ac:dyDescent="0.2">
      <c r="A41" s="294">
        <v>35</v>
      </c>
      <c r="B41" s="296" t="s">
        <v>92</v>
      </c>
      <c r="C41" s="296" t="s">
        <v>93</v>
      </c>
      <c r="D41" s="297">
        <v>1000000</v>
      </c>
      <c r="E41" s="298"/>
      <c r="F41" s="299">
        <v>970000</v>
      </c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</row>
    <row r="42" spans="1:30" s="291" customFormat="1" ht="12.75" x14ac:dyDescent="0.2">
      <c r="A42" s="294">
        <v>36</v>
      </c>
      <c r="B42" s="296" t="s">
        <v>94</v>
      </c>
      <c r="C42" s="296" t="s">
        <v>95</v>
      </c>
      <c r="D42" s="297">
        <v>1000000</v>
      </c>
      <c r="E42" s="298"/>
      <c r="F42" s="299">
        <v>774772.51</v>
      </c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</row>
    <row r="43" spans="1:30" s="291" customFormat="1" ht="12.75" x14ac:dyDescent="0.2">
      <c r="A43" s="294">
        <v>37</v>
      </c>
      <c r="B43" s="296" t="s">
        <v>97</v>
      </c>
      <c r="C43" s="296" t="s">
        <v>96</v>
      </c>
      <c r="D43" s="297">
        <v>1000000</v>
      </c>
      <c r="E43" s="298"/>
      <c r="F43" s="299">
        <v>942901.86</v>
      </c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</row>
    <row r="44" spans="1:30" s="291" customFormat="1" ht="12.75" x14ac:dyDescent="0.2">
      <c r="A44" s="294">
        <v>38</v>
      </c>
      <c r="B44" s="296" t="s">
        <v>98</v>
      </c>
      <c r="C44" s="419" t="s">
        <v>99</v>
      </c>
      <c r="D44" s="297">
        <v>1000000</v>
      </c>
      <c r="E44" s="298"/>
      <c r="F44" s="299">
        <v>970000</v>
      </c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</row>
    <row r="45" spans="1:30" s="291" customFormat="1" ht="12.75" x14ac:dyDescent="0.2">
      <c r="A45" s="294">
        <v>39</v>
      </c>
      <c r="B45" s="296" t="s">
        <v>216</v>
      </c>
      <c r="C45" s="421"/>
      <c r="D45" s="297">
        <v>2000000</v>
      </c>
      <c r="E45" s="298"/>
      <c r="F45" s="299" t="s">
        <v>409</v>
      </c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</row>
    <row r="46" spans="1:30" s="291" customFormat="1" ht="12.75" x14ac:dyDescent="0.2">
      <c r="A46" s="294">
        <v>40</v>
      </c>
      <c r="B46" s="296" t="s">
        <v>100</v>
      </c>
      <c r="C46" s="419" t="s">
        <v>101</v>
      </c>
      <c r="D46" s="297">
        <v>1000000</v>
      </c>
      <c r="E46" s="298"/>
      <c r="F46" s="299">
        <v>970000</v>
      </c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</row>
    <row r="47" spans="1:30" s="291" customFormat="1" ht="12.75" x14ac:dyDescent="0.2">
      <c r="A47" s="294">
        <v>41</v>
      </c>
      <c r="B47" s="296" t="s">
        <v>215</v>
      </c>
      <c r="C47" s="421"/>
      <c r="D47" s="297">
        <v>1500000</v>
      </c>
      <c r="E47" s="298"/>
      <c r="F47" s="299">
        <v>1455000</v>
      </c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</row>
    <row r="48" spans="1:30" s="291" customFormat="1" ht="12.75" x14ac:dyDescent="0.2">
      <c r="A48" s="294">
        <v>42</v>
      </c>
      <c r="B48" s="296" t="s">
        <v>102</v>
      </c>
      <c r="C48" s="296" t="s">
        <v>103</v>
      </c>
      <c r="D48" s="297">
        <v>1000000</v>
      </c>
      <c r="E48" s="298"/>
      <c r="F48" s="299">
        <v>970000</v>
      </c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</row>
    <row r="49" spans="1:30" s="291" customFormat="1" ht="12.75" x14ac:dyDescent="0.2">
      <c r="A49" s="294">
        <v>43</v>
      </c>
      <c r="B49" s="296" t="s">
        <v>104</v>
      </c>
      <c r="C49" s="296" t="s">
        <v>105</v>
      </c>
      <c r="D49" s="297">
        <v>1000000</v>
      </c>
      <c r="E49" s="298"/>
      <c r="F49" s="299">
        <v>970000</v>
      </c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</row>
    <row r="50" spans="1:30" s="291" customFormat="1" x14ac:dyDescent="0.2">
      <c r="A50" s="294">
        <v>44</v>
      </c>
      <c r="B50" s="296" t="s">
        <v>404</v>
      </c>
      <c r="C50" s="419" t="s">
        <v>106</v>
      </c>
      <c r="D50" s="297">
        <v>500000</v>
      </c>
      <c r="E50" s="298"/>
      <c r="F50" s="299">
        <v>485000</v>
      </c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</row>
    <row r="51" spans="1:30" s="291" customFormat="1" x14ac:dyDescent="0.2">
      <c r="A51" s="294">
        <v>45</v>
      </c>
      <c r="B51" s="296" t="s">
        <v>405</v>
      </c>
      <c r="C51" s="421"/>
      <c r="D51" s="297">
        <v>500000</v>
      </c>
      <c r="E51" s="298"/>
      <c r="F51" s="299">
        <v>485000</v>
      </c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</row>
    <row r="52" spans="1:30" s="291" customFormat="1" ht="12.75" x14ac:dyDescent="0.2">
      <c r="A52" s="294">
        <v>46</v>
      </c>
      <c r="B52" s="296" t="s">
        <v>109</v>
      </c>
      <c r="C52" s="296" t="s">
        <v>110</v>
      </c>
      <c r="D52" s="297">
        <v>1000000</v>
      </c>
      <c r="E52" s="298"/>
      <c r="F52" s="299">
        <v>970000</v>
      </c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</row>
    <row r="53" spans="1:30" s="291" customFormat="1" x14ac:dyDescent="0.2">
      <c r="A53" s="294">
        <v>47</v>
      </c>
      <c r="B53" s="296" t="s">
        <v>406</v>
      </c>
      <c r="C53" s="296" t="s">
        <v>114</v>
      </c>
      <c r="D53" s="297">
        <v>1000000</v>
      </c>
      <c r="E53" s="298"/>
      <c r="F53" s="299">
        <v>969066.74</v>
      </c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</row>
    <row r="54" spans="1:30" s="291" customFormat="1" ht="12.75" x14ac:dyDescent="0.2">
      <c r="A54" s="294">
        <v>48</v>
      </c>
      <c r="B54" s="296" t="s">
        <v>214</v>
      </c>
      <c r="C54" s="303" t="s">
        <v>121</v>
      </c>
      <c r="D54" s="297">
        <v>1000000</v>
      </c>
      <c r="E54" s="304"/>
      <c r="F54" s="305">
        <v>970000</v>
      </c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</row>
    <row r="55" spans="1:30" s="291" customFormat="1" ht="12.75" x14ac:dyDescent="0.2">
      <c r="A55" s="294">
        <v>49</v>
      </c>
      <c r="B55" s="306" t="s">
        <v>111</v>
      </c>
      <c r="C55" s="306" t="s">
        <v>112</v>
      </c>
      <c r="D55" s="307">
        <v>1000000</v>
      </c>
      <c r="E55" s="308"/>
      <c r="F55" s="309">
        <v>853624.64</v>
      </c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</row>
    <row r="56" spans="1:30" s="291" customFormat="1" ht="12.75" x14ac:dyDescent="0.2">
      <c r="A56" s="294">
        <v>50</v>
      </c>
      <c r="B56" s="306" t="s">
        <v>333</v>
      </c>
      <c r="C56" s="306" t="s">
        <v>321</v>
      </c>
      <c r="D56" s="307"/>
      <c r="E56" s="308"/>
      <c r="F56" s="310">
        <v>333378.90999999997</v>
      </c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</row>
    <row r="57" spans="1:30" s="291" customFormat="1" ht="12.75" x14ac:dyDescent="0.2">
      <c r="A57" s="294">
        <v>51</v>
      </c>
      <c r="B57" s="306" t="s">
        <v>334</v>
      </c>
      <c r="C57" s="306" t="s">
        <v>320</v>
      </c>
      <c r="D57" s="307"/>
      <c r="E57" s="308"/>
      <c r="F57" s="310">
        <v>315250</v>
      </c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</row>
    <row r="58" spans="1:30" s="291" customFormat="1" ht="12.75" x14ac:dyDescent="0.2">
      <c r="A58" s="294">
        <v>52</v>
      </c>
      <c r="B58" s="306" t="s">
        <v>335</v>
      </c>
      <c r="C58" s="306" t="s">
        <v>291</v>
      </c>
      <c r="D58" s="307"/>
      <c r="E58" s="308"/>
      <c r="F58" s="310">
        <v>503259.33</v>
      </c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</row>
    <row r="59" spans="1:30" s="291" customFormat="1" ht="12.75" x14ac:dyDescent="0.2">
      <c r="A59" s="294">
        <v>53</v>
      </c>
      <c r="B59" s="311" t="s">
        <v>337</v>
      </c>
      <c r="C59" s="306" t="s">
        <v>328</v>
      </c>
      <c r="D59" s="307">
        <v>1000000</v>
      </c>
      <c r="E59" s="298"/>
      <c r="F59" s="299">
        <v>963085.01</v>
      </c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</row>
    <row r="60" spans="1:30" s="291" customFormat="1" ht="12.75" x14ac:dyDescent="0.2">
      <c r="A60" s="294">
        <v>54</v>
      </c>
      <c r="B60" s="296" t="s">
        <v>339</v>
      </c>
      <c r="C60" s="306" t="s">
        <v>207</v>
      </c>
      <c r="D60" s="307">
        <v>1000000</v>
      </c>
      <c r="E60" s="298"/>
      <c r="F60" s="299">
        <v>964015.71</v>
      </c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</row>
    <row r="61" spans="1:30" s="291" customFormat="1" ht="12.75" x14ac:dyDescent="0.2">
      <c r="A61" s="294">
        <v>55</v>
      </c>
      <c r="B61" s="296" t="s">
        <v>340</v>
      </c>
      <c r="C61" s="306" t="s">
        <v>338</v>
      </c>
      <c r="D61" s="307">
        <v>1000000</v>
      </c>
      <c r="E61" s="298"/>
      <c r="F61" s="299">
        <v>963207.3</v>
      </c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</row>
    <row r="62" spans="1:30" s="291" customFormat="1" ht="12.75" x14ac:dyDescent="0.2">
      <c r="A62" s="294">
        <v>56</v>
      </c>
      <c r="B62" s="296" t="s">
        <v>341</v>
      </c>
      <c r="C62" s="306" t="s">
        <v>257</v>
      </c>
      <c r="D62" s="307">
        <v>1000000</v>
      </c>
      <c r="E62" s="298"/>
      <c r="F62" s="299">
        <v>964008</v>
      </c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</row>
    <row r="63" spans="1:30" s="291" customFormat="1" ht="12.75" x14ac:dyDescent="0.2">
      <c r="A63" s="294">
        <v>57</v>
      </c>
      <c r="B63" s="296" t="s">
        <v>342</v>
      </c>
      <c r="C63" s="306" t="s">
        <v>329</v>
      </c>
      <c r="D63" s="307">
        <v>1000000</v>
      </c>
      <c r="E63" s="298"/>
      <c r="F63" s="299">
        <v>964022.13</v>
      </c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</row>
    <row r="64" spans="1:30" s="291" customFormat="1" ht="12.75" x14ac:dyDescent="0.2">
      <c r="A64" s="294">
        <v>58</v>
      </c>
      <c r="B64" s="296" t="s">
        <v>343</v>
      </c>
      <c r="C64" s="306" t="s">
        <v>217</v>
      </c>
      <c r="D64" s="297">
        <v>500000</v>
      </c>
      <c r="E64" s="298"/>
      <c r="F64" s="299">
        <v>479030.75</v>
      </c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</row>
    <row r="65" spans="1:30" s="291" customFormat="1" ht="12.75" x14ac:dyDescent="0.2">
      <c r="A65" s="294">
        <v>59</v>
      </c>
      <c r="B65" s="311" t="s">
        <v>115</v>
      </c>
      <c r="C65" s="311" t="s">
        <v>122</v>
      </c>
      <c r="D65" s="297">
        <v>2000000</v>
      </c>
      <c r="E65" s="298"/>
      <c r="F65" s="299">
        <v>918828.18</v>
      </c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</row>
    <row r="66" spans="1:30" s="291" customFormat="1" ht="12.75" x14ac:dyDescent="0.2">
      <c r="A66" s="294">
        <v>60</v>
      </c>
      <c r="B66" s="311" t="s">
        <v>116</v>
      </c>
      <c r="C66" s="311" t="s">
        <v>124</v>
      </c>
      <c r="D66" s="297">
        <v>2000000</v>
      </c>
      <c r="E66" s="298"/>
      <c r="F66" s="299">
        <v>549454.18999999994</v>
      </c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</row>
    <row r="67" spans="1:30" s="291" customFormat="1" ht="12.75" x14ac:dyDescent="0.2">
      <c r="A67" s="294">
        <v>61</v>
      </c>
      <c r="B67" s="311" t="s">
        <v>117</v>
      </c>
      <c r="C67" s="311" t="s">
        <v>123</v>
      </c>
      <c r="D67" s="297">
        <v>2000000</v>
      </c>
      <c r="E67" s="298"/>
      <c r="F67" s="299">
        <v>1027961.02</v>
      </c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</row>
    <row r="68" spans="1:30" s="291" customFormat="1" ht="12.75" x14ac:dyDescent="0.2">
      <c r="A68" s="294">
        <v>62</v>
      </c>
      <c r="B68" s="311" t="s">
        <v>118</v>
      </c>
      <c r="C68" s="311" t="s">
        <v>125</v>
      </c>
      <c r="D68" s="297">
        <v>2000000</v>
      </c>
      <c r="E68" s="298"/>
      <c r="F68" s="312">
        <v>1066098.8500000001</v>
      </c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</row>
    <row r="69" spans="1:30" s="316" customFormat="1" ht="12.75" x14ac:dyDescent="0.2">
      <c r="A69" s="294">
        <v>63</v>
      </c>
      <c r="B69" s="311" t="s">
        <v>119</v>
      </c>
      <c r="C69" s="313" t="s">
        <v>120</v>
      </c>
      <c r="D69" s="297">
        <v>2000000</v>
      </c>
      <c r="E69" s="314"/>
      <c r="F69" s="299">
        <v>1035001.86</v>
      </c>
      <c r="G69" s="315"/>
      <c r="H69" s="315"/>
      <c r="I69" s="315"/>
      <c r="J69" s="315"/>
      <c r="K69" s="315"/>
      <c r="L69" s="315"/>
      <c r="M69" s="315"/>
      <c r="N69" s="315"/>
      <c r="O69" s="315"/>
      <c r="P69" s="315"/>
      <c r="Q69" s="315"/>
      <c r="R69" s="315"/>
      <c r="S69" s="315"/>
      <c r="T69" s="315"/>
      <c r="U69" s="315"/>
      <c r="V69" s="315"/>
      <c r="W69" s="315"/>
      <c r="X69" s="315"/>
      <c r="Y69" s="315"/>
      <c r="Z69" s="315"/>
      <c r="AA69" s="315"/>
      <c r="AB69" s="315"/>
      <c r="AC69" s="315"/>
      <c r="AD69" s="315"/>
    </row>
    <row r="70" spans="1:30" s="321" customFormat="1" ht="12.75" x14ac:dyDescent="0.2">
      <c r="A70" s="294">
        <v>64</v>
      </c>
      <c r="B70" s="311" t="s">
        <v>170</v>
      </c>
      <c r="C70" s="311" t="s">
        <v>83</v>
      </c>
      <c r="D70" s="317">
        <v>2000000</v>
      </c>
      <c r="E70" s="318"/>
      <c r="F70" s="319">
        <v>1066098.8500000001</v>
      </c>
      <c r="G70" s="320"/>
      <c r="H70" s="320"/>
      <c r="I70" s="320"/>
      <c r="J70" s="320"/>
      <c r="K70" s="320"/>
      <c r="L70" s="320"/>
      <c r="M70" s="320"/>
      <c r="N70" s="320"/>
      <c r="O70" s="320"/>
      <c r="P70" s="320"/>
      <c r="Q70" s="320"/>
      <c r="R70" s="320"/>
      <c r="S70" s="320"/>
      <c r="T70" s="320"/>
      <c r="U70" s="320"/>
      <c r="V70" s="320"/>
      <c r="W70" s="320"/>
      <c r="X70" s="320"/>
      <c r="Y70" s="320"/>
      <c r="Z70" s="320"/>
      <c r="AA70" s="320"/>
      <c r="AB70" s="320"/>
      <c r="AC70" s="320"/>
      <c r="AD70" s="320"/>
    </row>
    <row r="71" spans="1:30" s="321" customFormat="1" ht="12.75" x14ac:dyDescent="0.2">
      <c r="A71" s="294">
        <v>65</v>
      </c>
      <c r="B71" s="311" t="s">
        <v>165</v>
      </c>
      <c r="C71" s="311" t="s">
        <v>171</v>
      </c>
      <c r="D71" s="307">
        <v>2000000</v>
      </c>
      <c r="E71" s="322"/>
      <c r="F71" s="323">
        <v>1035001.86</v>
      </c>
      <c r="G71" s="320"/>
      <c r="H71" s="320"/>
      <c r="I71" s="320"/>
      <c r="J71" s="320"/>
      <c r="K71" s="320"/>
      <c r="L71" s="320"/>
      <c r="M71" s="320"/>
      <c r="N71" s="320"/>
      <c r="O71" s="320"/>
      <c r="P71" s="320"/>
      <c r="Q71" s="320"/>
      <c r="R71" s="320"/>
      <c r="S71" s="320"/>
      <c r="T71" s="320"/>
      <c r="U71" s="320"/>
      <c r="V71" s="320"/>
      <c r="W71" s="320"/>
      <c r="X71" s="320"/>
      <c r="Y71" s="320"/>
      <c r="Z71" s="320"/>
      <c r="AA71" s="320"/>
      <c r="AB71" s="320"/>
      <c r="AC71" s="320"/>
      <c r="AD71" s="320"/>
    </row>
    <row r="72" spans="1:30" s="321" customFormat="1" ht="12.75" x14ac:dyDescent="0.2">
      <c r="A72" s="294">
        <v>66</v>
      </c>
      <c r="B72" s="303" t="s">
        <v>200</v>
      </c>
      <c r="C72" s="303" t="s">
        <v>157</v>
      </c>
      <c r="D72" s="307">
        <v>2000000</v>
      </c>
      <c r="E72" s="322"/>
      <c r="F72" s="323">
        <v>1035001.86</v>
      </c>
      <c r="G72" s="320"/>
      <c r="H72" s="320"/>
      <c r="I72" s="320"/>
      <c r="J72" s="320"/>
      <c r="K72" s="320"/>
      <c r="L72" s="320"/>
      <c r="M72" s="320"/>
      <c r="N72" s="320"/>
      <c r="O72" s="320"/>
      <c r="P72" s="320"/>
      <c r="Q72" s="320"/>
      <c r="R72" s="320"/>
      <c r="S72" s="320"/>
      <c r="T72" s="320"/>
      <c r="U72" s="320"/>
      <c r="V72" s="320"/>
      <c r="W72" s="320"/>
      <c r="X72" s="320"/>
      <c r="Y72" s="320"/>
      <c r="Z72" s="320"/>
      <c r="AA72" s="320"/>
      <c r="AB72" s="320"/>
      <c r="AC72" s="320"/>
      <c r="AD72" s="320"/>
    </row>
    <row r="73" spans="1:30" s="321" customFormat="1" ht="12.75" x14ac:dyDescent="0.2">
      <c r="A73" s="294">
        <v>67</v>
      </c>
      <c r="B73" s="311" t="s">
        <v>202</v>
      </c>
      <c r="C73" s="311" t="s">
        <v>201</v>
      </c>
      <c r="D73" s="307">
        <v>1000000</v>
      </c>
      <c r="E73" s="322"/>
      <c r="F73" s="323">
        <v>851368.65</v>
      </c>
      <c r="G73" s="320"/>
      <c r="H73" s="320"/>
      <c r="I73" s="320"/>
      <c r="J73" s="320"/>
      <c r="K73" s="320"/>
      <c r="L73" s="320"/>
      <c r="M73" s="320"/>
      <c r="N73" s="320"/>
      <c r="O73" s="320"/>
      <c r="P73" s="320"/>
      <c r="Q73" s="320"/>
      <c r="R73" s="320"/>
      <c r="S73" s="320"/>
      <c r="T73" s="320"/>
      <c r="U73" s="320"/>
      <c r="V73" s="320"/>
      <c r="W73" s="320"/>
      <c r="X73" s="320"/>
      <c r="Y73" s="320"/>
      <c r="Z73" s="320"/>
      <c r="AA73" s="320"/>
      <c r="AB73" s="320"/>
      <c r="AC73" s="320"/>
      <c r="AD73" s="320"/>
    </row>
    <row r="74" spans="1:30" s="321" customFormat="1" ht="12.75" x14ac:dyDescent="0.2">
      <c r="A74" s="294">
        <v>68</v>
      </c>
      <c r="B74" s="296" t="s">
        <v>126</v>
      </c>
      <c r="C74" s="324" t="s">
        <v>73</v>
      </c>
      <c r="D74" s="297">
        <v>500000</v>
      </c>
      <c r="E74" s="325"/>
      <c r="F74" s="326">
        <v>445799.52</v>
      </c>
      <c r="G74" s="320"/>
      <c r="H74" s="320"/>
      <c r="I74" s="320"/>
      <c r="J74" s="320"/>
      <c r="K74" s="320"/>
      <c r="L74" s="320"/>
      <c r="M74" s="320"/>
      <c r="N74" s="320"/>
      <c r="O74" s="320"/>
      <c r="P74" s="320"/>
      <c r="Q74" s="320"/>
      <c r="R74" s="320"/>
      <c r="S74" s="320"/>
      <c r="T74" s="320"/>
      <c r="U74" s="320"/>
      <c r="V74" s="320"/>
      <c r="W74" s="320"/>
      <c r="X74" s="320"/>
      <c r="Y74" s="320"/>
      <c r="Z74" s="320"/>
      <c r="AA74" s="320"/>
      <c r="AB74" s="320"/>
      <c r="AC74" s="320"/>
      <c r="AD74" s="320"/>
    </row>
    <row r="75" spans="1:30" s="321" customFormat="1" ht="12.75" x14ac:dyDescent="0.2">
      <c r="A75" s="294">
        <v>69</v>
      </c>
      <c r="B75" s="296" t="s">
        <v>127</v>
      </c>
      <c r="C75" s="327" t="s">
        <v>128</v>
      </c>
      <c r="D75" s="297">
        <v>1000000</v>
      </c>
      <c r="E75" s="322"/>
      <c r="F75" s="323">
        <v>970000</v>
      </c>
      <c r="G75" s="320"/>
      <c r="H75" s="320"/>
      <c r="I75" s="320"/>
      <c r="J75" s="320"/>
      <c r="K75" s="320"/>
      <c r="L75" s="320"/>
      <c r="M75" s="320"/>
      <c r="N75" s="320"/>
      <c r="O75" s="320"/>
      <c r="P75" s="320"/>
      <c r="Q75" s="320"/>
      <c r="R75" s="320"/>
      <c r="S75" s="320"/>
      <c r="T75" s="320"/>
      <c r="U75" s="320"/>
      <c r="V75" s="320"/>
      <c r="W75" s="320"/>
      <c r="X75" s="320"/>
      <c r="Y75" s="320"/>
      <c r="Z75" s="320"/>
      <c r="AA75" s="320"/>
      <c r="AB75" s="320"/>
      <c r="AC75" s="320"/>
      <c r="AD75" s="320"/>
    </row>
    <row r="76" spans="1:30" s="321" customFormat="1" ht="12.75" x14ac:dyDescent="0.2">
      <c r="A76" s="294">
        <v>70</v>
      </c>
      <c r="B76" s="296" t="s">
        <v>129</v>
      </c>
      <c r="C76" s="327" t="s">
        <v>68</v>
      </c>
      <c r="D76" s="297">
        <v>500000</v>
      </c>
      <c r="E76" s="322"/>
      <c r="F76" s="323">
        <v>485000</v>
      </c>
      <c r="G76" s="320"/>
      <c r="H76" s="320"/>
      <c r="I76" s="320"/>
      <c r="J76" s="320"/>
      <c r="K76" s="320"/>
      <c r="L76" s="320"/>
      <c r="M76" s="320"/>
      <c r="N76" s="320"/>
      <c r="O76" s="320"/>
      <c r="P76" s="320"/>
      <c r="Q76" s="320"/>
      <c r="R76" s="320"/>
      <c r="S76" s="320"/>
      <c r="T76" s="320"/>
      <c r="U76" s="320"/>
      <c r="V76" s="320"/>
      <c r="W76" s="320"/>
      <c r="X76" s="320"/>
      <c r="Y76" s="320"/>
      <c r="Z76" s="320"/>
      <c r="AA76" s="320"/>
      <c r="AB76" s="320"/>
      <c r="AC76" s="320"/>
      <c r="AD76" s="320"/>
    </row>
    <row r="77" spans="1:30" s="321" customFormat="1" ht="12.75" x14ac:dyDescent="0.2">
      <c r="A77" s="294">
        <v>71</v>
      </c>
      <c r="B77" s="296" t="s">
        <v>130</v>
      </c>
      <c r="C77" s="327" t="s">
        <v>67</v>
      </c>
      <c r="D77" s="297">
        <v>500000</v>
      </c>
      <c r="E77" s="322"/>
      <c r="F77" s="323">
        <v>485000</v>
      </c>
      <c r="G77" s="320"/>
      <c r="H77" s="320"/>
      <c r="I77" s="320"/>
      <c r="J77" s="320"/>
      <c r="K77" s="320"/>
      <c r="L77" s="320"/>
      <c r="M77" s="320"/>
      <c r="N77" s="320"/>
      <c r="O77" s="320"/>
      <c r="P77" s="320"/>
      <c r="Q77" s="320"/>
      <c r="R77" s="320"/>
      <c r="S77" s="320"/>
      <c r="T77" s="320"/>
      <c r="U77" s="320"/>
      <c r="V77" s="320"/>
      <c r="W77" s="320"/>
      <c r="X77" s="320"/>
      <c r="Y77" s="320"/>
      <c r="Z77" s="320"/>
      <c r="AA77" s="320"/>
      <c r="AB77" s="320"/>
      <c r="AC77" s="320"/>
      <c r="AD77" s="320"/>
    </row>
    <row r="78" spans="1:30" s="321" customFormat="1" ht="12.75" x14ac:dyDescent="0.2">
      <c r="A78" s="294">
        <v>72</v>
      </c>
      <c r="B78" s="296" t="s">
        <v>131</v>
      </c>
      <c r="C78" s="327" t="s">
        <v>96</v>
      </c>
      <c r="D78" s="297">
        <v>500000</v>
      </c>
      <c r="E78" s="322"/>
      <c r="F78" s="323">
        <v>485000</v>
      </c>
      <c r="G78" s="320"/>
      <c r="H78" s="320"/>
      <c r="I78" s="320"/>
      <c r="J78" s="320"/>
      <c r="K78" s="320"/>
      <c r="L78" s="320"/>
      <c r="M78" s="320"/>
      <c r="N78" s="320"/>
      <c r="O78" s="320"/>
      <c r="P78" s="320"/>
      <c r="Q78" s="320"/>
      <c r="R78" s="320"/>
      <c r="S78" s="320"/>
      <c r="T78" s="320"/>
      <c r="U78" s="320"/>
      <c r="V78" s="320"/>
      <c r="W78" s="320"/>
      <c r="X78" s="320"/>
      <c r="Y78" s="320"/>
      <c r="Z78" s="320"/>
      <c r="AA78" s="320"/>
      <c r="AB78" s="320"/>
      <c r="AC78" s="320"/>
      <c r="AD78" s="320"/>
    </row>
    <row r="79" spans="1:30" s="321" customFormat="1" ht="12.75" x14ac:dyDescent="0.2">
      <c r="A79" s="294">
        <v>73</v>
      </c>
      <c r="B79" s="296" t="s">
        <v>132</v>
      </c>
      <c r="C79" s="328" t="s">
        <v>101</v>
      </c>
      <c r="D79" s="297">
        <v>500000</v>
      </c>
      <c r="E79" s="322"/>
      <c r="F79" s="323">
        <v>485000</v>
      </c>
      <c r="G79" s="320"/>
      <c r="H79" s="320"/>
      <c r="I79" s="320"/>
      <c r="J79" s="320"/>
      <c r="K79" s="320"/>
      <c r="L79" s="320"/>
      <c r="M79" s="320"/>
      <c r="N79" s="320"/>
      <c r="O79" s="320"/>
      <c r="P79" s="320"/>
      <c r="Q79" s="320"/>
      <c r="R79" s="320"/>
      <c r="S79" s="320"/>
      <c r="T79" s="320"/>
      <c r="U79" s="320"/>
      <c r="V79" s="320"/>
      <c r="W79" s="320"/>
      <c r="X79" s="320"/>
      <c r="Y79" s="320"/>
      <c r="Z79" s="320"/>
      <c r="AA79" s="320"/>
      <c r="AB79" s="320"/>
      <c r="AC79" s="320"/>
      <c r="AD79" s="320"/>
    </row>
    <row r="80" spans="1:30" s="321" customFormat="1" ht="12.75" x14ac:dyDescent="0.2">
      <c r="A80" s="294">
        <v>74</v>
      </c>
      <c r="B80" s="296" t="s">
        <v>133</v>
      </c>
      <c r="C80" s="328" t="s">
        <v>103</v>
      </c>
      <c r="D80" s="297">
        <v>500000</v>
      </c>
      <c r="E80" s="322"/>
      <c r="F80" s="323">
        <v>485000</v>
      </c>
      <c r="G80" s="320"/>
      <c r="H80" s="320"/>
      <c r="I80" s="320"/>
      <c r="J80" s="320"/>
      <c r="K80" s="320"/>
      <c r="L80" s="320"/>
      <c r="M80" s="320"/>
      <c r="N80" s="320"/>
      <c r="O80" s="320"/>
      <c r="P80" s="320"/>
      <c r="Q80" s="320"/>
      <c r="R80" s="320"/>
      <c r="S80" s="320"/>
      <c r="T80" s="320"/>
      <c r="U80" s="320"/>
      <c r="V80" s="320"/>
      <c r="W80" s="320"/>
      <c r="X80" s="320"/>
      <c r="Y80" s="320"/>
      <c r="Z80" s="320"/>
      <c r="AA80" s="320"/>
      <c r="AB80" s="320"/>
      <c r="AC80" s="320"/>
      <c r="AD80" s="320"/>
    </row>
    <row r="81" spans="1:30" s="321" customFormat="1" ht="12.75" x14ac:dyDescent="0.2">
      <c r="A81" s="294">
        <v>75</v>
      </c>
      <c r="B81" s="296" t="s">
        <v>134</v>
      </c>
      <c r="C81" s="328" t="s">
        <v>79</v>
      </c>
      <c r="D81" s="297">
        <v>500000</v>
      </c>
      <c r="E81" s="322"/>
      <c r="F81" s="323">
        <v>485000</v>
      </c>
      <c r="G81" s="320"/>
      <c r="H81" s="320"/>
      <c r="I81" s="320"/>
      <c r="J81" s="320"/>
      <c r="K81" s="320"/>
      <c r="L81" s="320"/>
      <c r="M81" s="320"/>
      <c r="N81" s="320"/>
      <c r="O81" s="320"/>
      <c r="P81" s="320"/>
      <c r="Q81" s="320"/>
      <c r="R81" s="320"/>
      <c r="S81" s="320"/>
      <c r="T81" s="320"/>
      <c r="U81" s="320"/>
      <c r="V81" s="320"/>
      <c r="W81" s="320"/>
      <c r="X81" s="320"/>
      <c r="Y81" s="320"/>
      <c r="Z81" s="320"/>
      <c r="AA81" s="320"/>
      <c r="AB81" s="320"/>
      <c r="AC81" s="320"/>
      <c r="AD81" s="320"/>
    </row>
    <row r="82" spans="1:30" s="321" customFormat="1" ht="12.75" x14ac:dyDescent="0.2">
      <c r="A82" s="294">
        <v>76</v>
      </c>
      <c r="B82" s="296" t="s">
        <v>135</v>
      </c>
      <c r="C82" s="328" t="s">
        <v>85</v>
      </c>
      <c r="D82" s="297">
        <v>500000</v>
      </c>
      <c r="E82" s="322"/>
      <c r="F82" s="323">
        <v>485000</v>
      </c>
      <c r="G82" s="320"/>
      <c r="H82" s="320"/>
      <c r="I82" s="320"/>
      <c r="J82" s="320"/>
      <c r="K82" s="320"/>
      <c r="L82" s="320"/>
      <c r="M82" s="320"/>
      <c r="N82" s="320"/>
      <c r="O82" s="320"/>
      <c r="P82" s="320"/>
      <c r="Q82" s="320"/>
      <c r="R82" s="320"/>
      <c r="S82" s="320"/>
      <c r="T82" s="320"/>
      <c r="U82" s="320"/>
      <c r="V82" s="320"/>
      <c r="W82" s="320"/>
      <c r="X82" s="320"/>
      <c r="Y82" s="320"/>
      <c r="Z82" s="320"/>
      <c r="AA82" s="320"/>
      <c r="AB82" s="320"/>
      <c r="AC82" s="320"/>
      <c r="AD82" s="320"/>
    </row>
    <row r="83" spans="1:30" s="321" customFormat="1" ht="12.75" x14ac:dyDescent="0.2">
      <c r="A83" s="294">
        <v>77</v>
      </c>
      <c r="B83" s="296" t="s">
        <v>136</v>
      </c>
      <c r="C83" s="327" t="s">
        <v>75</v>
      </c>
      <c r="D83" s="297">
        <v>500000</v>
      </c>
      <c r="E83" s="322"/>
      <c r="F83" s="323">
        <v>485000</v>
      </c>
      <c r="G83" s="320"/>
      <c r="H83" s="320"/>
      <c r="I83" s="320"/>
      <c r="J83" s="320"/>
      <c r="K83" s="320"/>
      <c r="L83" s="320"/>
      <c r="M83" s="320"/>
      <c r="N83" s="320"/>
      <c r="O83" s="320"/>
      <c r="P83" s="320"/>
      <c r="Q83" s="320"/>
      <c r="R83" s="320"/>
      <c r="S83" s="320"/>
      <c r="T83" s="320"/>
      <c r="U83" s="320"/>
      <c r="V83" s="320"/>
      <c r="W83" s="320"/>
      <c r="X83" s="320"/>
      <c r="Y83" s="320"/>
      <c r="Z83" s="320"/>
      <c r="AA83" s="320"/>
      <c r="AB83" s="320"/>
      <c r="AC83" s="320"/>
      <c r="AD83" s="320"/>
    </row>
    <row r="84" spans="1:30" s="321" customFormat="1" ht="12.75" x14ac:dyDescent="0.2">
      <c r="A84" s="294">
        <v>78</v>
      </c>
      <c r="B84" s="296" t="s">
        <v>137</v>
      </c>
      <c r="C84" s="327" t="s">
        <v>123</v>
      </c>
      <c r="D84" s="297">
        <v>500000</v>
      </c>
      <c r="E84" s="322"/>
      <c r="F84" s="323">
        <v>483731.67</v>
      </c>
      <c r="G84" s="320"/>
      <c r="H84" s="320"/>
      <c r="I84" s="320"/>
      <c r="J84" s="320"/>
      <c r="K84" s="320"/>
      <c r="L84" s="320"/>
      <c r="M84" s="320"/>
      <c r="N84" s="320"/>
      <c r="O84" s="320"/>
      <c r="P84" s="320"/>
      <c r="Q84" s="320"/>
      <c r="R84" s="320"/>
      <c r="S84" s="320"/>
      <c r="T84" s="320"/>
      <c r="U84" s="320"/>
      <c r="V84" s="320"/>
      <c r="W84" s="320"/>
      <c r="X84" s="320"/>
      <c r="Y84" s="320"/>
      <c r="Z84" s="320"/>
      <c r="AA84" s="320"/>
      <c r="AB84" s="320"/>
      <c r="AC84" s="320"/>
      <c r="AD84" s="320"/>
    </row>
    <row r="85" spans="1:30" s="321" customFormat="1" ht="12.75" x14ac:dyDescent="0.2">
      <c r="A85" s="294">
        <v>79</v>
      </c>
      <c r="B85" s="296" t="s">
        <v>138</v>
      </c>
      <c r="C85" s="422" t="s">
        <v>83</v>
      </c>
      <c r="D85" s="297">
        <v>500000</v>
      </c>
      <c r="E85" s="322"/>
      <c r="F85" s="323">
        <v>280322.84000000003</v>
      </c>
      <c r="G85" s="320"/>
      <c r="H85" s="320"/>
      <c r="I85" s="320"/>
      <c r="J85" s="320"/>
      <c r="K85" s="320"/>
      <c r="L85" s="320"/>
      <c r="M85" s="320"/>
      <c r="N85" s="320"/>
      <c r="O85" s="320"/>
      <c r="P85" s="320"/>
      <c r="Q85" s="320"/>
      <c r="R85" s="320"/>
      <c r="S85" s="320"/>
      <c r="T85" s="320"/>
      <c r="U85" s="320"/>
      <c r="V85" s="320"/>
      <c r="W85" s="320"/>
      <c r="X85" s="320"/>
      <c r="Y85" s="320"/>
      <c r="Z85" s="320"/>
      <c r="AA85" s="320"/>
      <c r="AB85" s="320"/>
      <c r="AC85" s="320"/>
      <c r="AD85" s="320"/>
    </row>
    <row r="86" spans="1:30" s="321" customFormat="1" ht="12.75" x14ac:dyDescent="0.2">
      <c r="A86" s="294">
        <v>80</v>
      </c>
      <c r="B86" s="296" t="s">
        <v>139</v>
      </c>
      <c r="C86" s="423"/>
      <c r="D86" s="297">
        <v>500000</v>
      </c>
      <c r="E86" s="322"/>
      <c r="F86" s="323">
        <v>485000</v>
      </c>
      <c r="G86" s="320"/>
      <c r="H86" s="320"/>
      <c r="I86" s="320"/>
      <c r="J86" s="320"/>
      <c r="K86" s="320"/>
      <c r="L86" s="320"/>
      <c r="M86" s="320"/>
      <c r="N86" s="320"/>
      <c r="O86" s="320"/>
      <c r="P86" s="320"/>
      <c r="Q86" s="320"/>
      <c r="R86" s="320"/>
      <c r="S86" s="320"/>
      <c r="T86" s="320"/>
      <c r="U86" s="320"/>
      <c r="V86" s="320"/>
      <c r="W86" s="320"/>
      <c r="X86" s="320"/>
      <c r="Y86" s="320"/>
      <c r="Z86" s="320"/>
      <c r="AA86" s="320"/>
      <c r="AB86" s="320"/>
      <c r="AC86" s="320"/>
      <c r="AD86" s="320"/>
    </row>
    <row r="87" spans="1:30" s="321" customFormat="1" ht="12.75" x14ac:dyDescent="0.2">
      <c r="A87" s="294">
        <v>81</v>
      </c>
      <c r="B87" s="296" t="s">
        <v>140</v>
      </c>
      <c r="C87" s="327" t="s">
        <v>402</v>
      </c>
      <c r="D87" s="297">
        <v>500000</v>
      </c>
      <c r="E87" s="322"/>
      <c r="F87" s="323">
        <v>485000</v>
      </c>
      <c r="G87" s="320"/>
      <c r="H87" s="320"/>
      <c r="I87" s="320"/>
      <c r="J87" s="320"/>
      <c r="K87" s="320"/>
      <c r="L87" s="320"/>
      <c r="M87" s="320"/>
      <c r="N87" s="320"/>
      <c r="O87" s="320"/>
      <c r="P87" s="320"/>
      <c r="Q87" s="320"/>
      <c r="R87" s="320"/>
      <c r="S87" s="320"/>
      <c r="T87" s="320"/>
      <c r="U87" s="320"/>
      <c r="V87" s="320"/>
      <c r="W87" s="320"/>
      <c r="X87" s="320"/>
      <c r="Y87" s="320"/>
      <c r="Z87" s="320"/>
      <c r="AA87" s="320"/>
      <c r="AB87" s="320"/>
      <c r="AC87" s="320"/>
      <c r="AD87" s="320"/>
    </row>
    <row r="88" spans="1:30" s="321" customFormat="1" ht="12.75" x14ac:dyDescent="0.2">
      <c r="A88" s="294">
        <v>82</v>
      </c>
      <c r="B88" s="296" t="s">
        <v>141</v>
      </c>
      <c r="C88" s="327" t="s">
        <v>142</v>
      </c>
      <c r="D88" s="297">
        <v>500000</v>
      </c>
      <c r="E88" s="322"/>
      <c r="F88" s="323">
        <v>485000</v>
      </c>
      <c r="G88" s="320"/>
      <c r="H88" s="320"/>
      <c r="I88" s="320"/>
      <c r="J88" s="320"/>
      <c r="K88" s="320"/>
      <c r="L88" s="320"/>
      <c r="M88" s="320"/>
      <c r="N88" s="320"/>
      <c r="O88" s="320"/>
      <c r="P88" s="320"/>
      <c r="Q88" s="320"/>
      <c r="R88" s="320"/>
      <c r="S88" s="320"/>
      <c r="T88" s="320"/>
      <c r="U88" s="320"/>
      <c r="V88" s="320"/>
      <c r="W88" s="320"/>
      <c r="X88" s="320"/>
      <c r="Y88" s="320"/>
      <c r="Z88" s="320"/>
      <c r="AA88" s="320"/>
      <c r="AB88" s="320"/>
      <c r="AC88" s="320"/>
      <c r="AD88" s="320"/>
    </row>
    <row r="89" spans="1:30" s="321" customFormat="1" ht="12.75" x14ac:dyDescent="0.2">
      <c r="A89" s="294">
        <v>83</v>
      </c>
      <c r="B89" s="296" t="s">
        <v>143</v>
      </c>
      <c r="C89" s="327" t="s">
        <v>144</v>
      </c>
      <c r="D89" s="297">
        <v>500000</v>
      </c>
      <c r="E89" s="322"/>
      <c r="F89" s="323">
        <v>470330.53</v>
      </c>
      <c r="G89" s="320"/>
      <c r="H89" s="320"/>
      <c r="I89" s="320"/>
      <c r="J89" s="320"/>
      <c r="K89" s="320"/>
      <c r="L89" s="320"/>
      <c r="M89" s="320"/>
      <c r="N89" s="320"/>
      <c r="O89" s="320"/>
      <c r="P89" s="320"/>
      <c r="Q89" s="320"/>
      <c r="R89" s="320"/>
      <c r="S89" s="320"/>
      <c r="T89" s="320"/>
      <c r="U89" s="320"/>
      <c r="V89" s="320"/>
      <c r="W89" s="320"/>
      <c r="X89" s="320"/>
      <c r="Y89" s="320"/>
      <c r="Z89" s="320"/>
      <c r="AA89" s="320"/>
      <c r="AB89" s="320"/>
      <c r="AC89" s="320"/>
      <c r="AD89" s="320"/>
    </row>
    <row r="90" spans="1:30" s="321" customFormat="1" ht="12.75" x14ac:dyDescent="0.2">
      <c r="A90" s="294">
        <v>84</v>
      </c>
      <c r="B90" s="296" t="s">
        <v>145</v>
      </c>
      <c r="C90" s="327" t="s">
        <v>146</v>
      </c>
      <c r="D90" s="297">
        <v>500000</v>
      </c>
      <c r="E90" s="322"/>
      <c r="F90" s="323">
        <v>485000</v>
      </c>
      <c r="G90" s="320"/>
      <c r="H90" s="320"/>
      <c r="I90" s="320"/>
      <c r="J90" s="320"/>
      <c r="K90" s="320"/>
      <c r="L90" s="320"/>
      <c r="M90" s="320"/>
      <c r="N90" s="320"/>
      <c r="O90" s="320"/>
      <c r="P90" s="320"/>
      <c r="Q90" s="320"/>
      <c r="R90" s="320"/>
      <c r="S90" s="320"/>
      <c r="T90" s="320"/>
      <c r="U90" s="320"/>
      <c r="V90" s="320"/>
      <c r="W90" s="320"/>
      <c r="X90" s="320"/>
      <c r="Y90" s="320"/>
      <c r="Z90" s="320"/>
      <c r="AA90" s="320"/>
      <c r="AB90" s="320"/>
      <c r="AC90" s="320"/>
      <c r="AD90" s="320"/>
    </row>
    <row r="91" spans="1:30" s="321" customFormat="1" ht="12.75" x14ac:dyDescent="0.2">
      <c r="A91" s="294">
        <v>85</v>
      </c>
      <c r="B91" s="296" t="s">
        <v>147</v>
      </c>
      <c r="C91" s="327" t="s">
        <v>48</v>
      </c>
      <c r="D91" s="297">
        <v>500000</v>
      </c>
      <c r="E91" s="322"/>
      <c r="F91" s="323">
        <v>484974.5</v>
      </c>
      <c r="G91" s="320"/>
      <c r="H91" s="320"/>
      <c r="I91" s="320"/>
      <c r="J91" s="320"/>
      <c r="K91" s="320"/>
      <c r="L91" s="320"/>
      <c r="M91" s="320"/>
      <c r="N91" s="320"/>
      <c r="O91" s="320"/>
      <c r="P91" s="320"/>
      <c r="Q91" s="320"/>
      <c r="R91" s="320"/>
      <c r="S91" s="320"/>
      <c r="T91" s="320"/>
      <c r="U91" s="320"/>
      <c r="V91" s="320"/>
      <c r="W91" s="320"/>
      <c r="X91" s="320"/>
      <c r="Y91" s="320"/>
      <c r="Z91" s="320"/>
      <c r="AA91" s="320"/>
      <c r="AB91" s="320"/>
      <c r="AC91" s="320"/>
      <c r="AD91" s="320"/>
    </row>
    <row r="92" spans="1:30" s="321" customFormat="1" ht="12.75" x14ac:dyDescent="0.2">
      <c r="A92" s="294">
        <v>86</v>
      </c>
      <c r="B92" s="296" t="s">
        <v>148</v>
      </c>
      <c r="C92" s="327" t="s">
        <v>39</v>
      </c>
      <c r="D92" s="297">
        <v>500000</v>
      </c>
      <c r="E92" s="322"/>
      <c r="F92" s="329">
        <v>483102.12</v>
      </c>
      <c r="G92" s="320"/>
      <c r="H92" s="320"/>
      <c r="I92" s="320"/>
      <c r="J92" s="320"/>
      <c r="K92" s="320"/>
      <c r="L92" s="320"/>
      <c r="M92" s="320"/>
      <c r="N92" s="320"/>
      <c r="O92" s="320"/>
      <c r="P92" s="320"/>
      <c r="Q92" s="320"/>
      <c r="R92" s="320"/>
      <c r="S92" s="320"/>
      <c r="T92" s="320"/>
      <c r="U92" s="320"/>
      <c r="V92" s="320"/>
      <c r="W92" s="320"/>
      <c r="X92" s="320"/>
      <c r="Y92" s="320"/>
      <c r="Z92" s="320"/>
      <c r="AA92" s="320"/>
      <c r="AB92" s="320"/>
      <c r="AC92" s="320"/>
      <c r="AD92" s="320"/>
    </row>
    <row r="93" spans="1:30" s="321" customFormat="1" ht="12.75" x14ac:dyDescent="0.2">
      <c r="A93" s="294">
        <v>87</v>
      </c>
      <c r="B93" s="296" t="s">
        <v>150</v>
      </c>
      <c r="C93" s="327" t="s">
        <v>149</v>
      </c>
      <c r="D93" s="297">
        <v>500000</v>
      </c>
      <c r="E93" s="322"/>
      <c r="F93" s="323">
        <v>485000</v>
      </c>
      <c r="G93" s="320"/>
      <c r="H93" s="320"/>
      <c r="I93" s="320"/>
      <c r="J93" s="320"/>
      <c r="K93" s="320"/>
      <c r="L93" s="320"/>
      <c r="M93" s="320"/>
      <c r="N93" s="320"/>
      <c r="O93" s="320"/>
      <c r="P93" s="320"/>
      <c r="Q93" s="320"/>
      <c r="R93" s="320"/>
      <c r="S93" s="320"/>
      <c r="T93" s="320"/>
      <c r="U93" s="320"/>
      <c r="V93" s="320"/>
      <c r="W93" s="320"/>
      <c r="X93" s="320"/>
      <c r="Y93" s="320"/>
      <c r="Z93" s="320"/>
      <c r="AA93" s="320"/>
      <c r="AB93" s="320"/>
      <c r="AC93" s="320"/>
      <c r="AD93" s="320"/>
    </row>
    <row r="94" spans="1:30" s="321" customFormat="1" ht="12.75" x14ac:dyDescent="0.2">
      <c r="A94" s="294">
        <v>88</v>
      </c>
      <c r="B94" s="296" t="s">
        <v>151</v>
      </c>
      <c r="C94" s="327" t="s">
        <v>152</v>
      </c>
      <c r="D94" s="297">
        <v>500000</v>
      </c>
      <c r="E94" s="322"/>
      <c r="F94" s="323">
        <v>485000</v>
      </c>
      <c r="G94" s="320"/>
      <c r="H94" s="320"/>
      <c r="I94" s="320"/>
      <c r="J94" s="320"/>
      <c r="K94" s="320"/>
      <c r="L94" s="320"/>
      <c r="M94" s="320"/>
      <c r="N94" s="320"/>
      <c r="O94" s="320"/>
      <c r="P94" s="320"/>
      <c r="Q94" s="320"/>
      <c r="R94" s="320"/>
      <c r="S94" s="320"/>
      <c r="T94" s="320"/>
      <c r="U94" s="320"/>
      <c r="V94" s="320"/>
      <c r="W94" s="320"/>
      <c r="X94" s="320"/>
      <c r="Y94" s="320"/>
      <c r="Z94" s="320"/>
      <c r="AA94" s="320"/>
      <c r="AB94" s="320"/>
      <c r="AC94" s="320"/>
      <c r="AD94" s="320"/>
    </row>
    <row r="95" spans="1:30" s="321" customFormat="1" ht="12.75" x14ac:dyDescent="0.2">
      <c r="A95" s="294">
        <v>89</v>
      </c>
      <c r="B95" s="296" t="s">
        <v>344</v>
      </c>
      <c r="C95" s="327" t="s">
        <v>61</v>
      </c>
      <c r="D95" s="297">
        <v>500000</v>
      </c>
      <c r="E95" s="322"/>
      <c r="F95" s="323">
        <v>485000</v>
      </c>
      <c r="G95" s="320"/>
      <c r="H95" s="320"/>
      <c r="I95" s="320"/>
      <c r="J95" s="320"/>
      <c r="K95" s="320"/>
      <c r="L95" s="320"/>
      <c r="M95" s="320"/>
      <c r="N95" s="320"/>
      <c r="O95" s="320"/>
      <c r="P95" s="320"/>
      <c r="Q95" s="320"/>
      <c r="R95" s="320"/>
      <c r="S95" s="320"/>
      <c r="T95" s="320"/>
      <c r="U95" s="320"/>
      <c r="V95" s="320"/>
      <c r="W95" s="320"/>
      <c r="X95" s="320"/>
      <c r="Y95" s="320"/>
      <c r="Z95" s="320"/>
      <c r="AA95" s="320"/>
      <c r="AB95" s="320"/>
      <c r="AC95" s="320"/>
      <c r="AD95" s="320"/>
    </row>
    <row r="96" spans="1:30" s="321" customFormat="1" ht="12.75" x14ac:dyDescent="0.2">
      <c r="A96" s="294">
        <v>90</v>
      </c>
      <c r="B96" s="296" t="s">
        <v>153</v>
      </c>
      <c r="C96" s="422" t="s">
        <v>154</v>
      </c>
      <c r="D96" s="297">
        <v>500000</v>
      </c>
      <c r="E96" s="322"/>
      <c r="F96" s="323">
        <v>485000</v>
      </c>
      <c r="G96" s="320"/>
      <c r="H96" s="320"/>
      <c r="I96" s="320"/>
      <c r="J96" s="320"/>
      <c r="K96" s="320"/>
      <c r="L96" s="320"/>
      <c r="M96" s="320"/>
      <c r="N96" s="320"/>
      <c r="O96" s="320"/>
      <c r="P96" s="320"/>
      <c r="Q96" s="320"/>
      <c r="R96" s="320"/>
      <c r="S96" s="320"/>
      <c r="T96" s="320"/>
      <c r="U96" s="320"/>
      <c r="V96" s="320"/>
      <c r="W96" s="320"/>
      <c r="X96" s="320"/>
      <c r="Y96" s="320"/>
      <c r="Z96" s="320"/>
      <c r="AA96" s="320"/>
      <c r="AB96" s="320"/>
      <c r="AC96" s="320"/>
      <c r="AD96" s="320"/>
    </row>
    <row r="97" spans="1:31" s="321" customFormat="1" ht="12.75" x14ac:dyDescent="0.2">
      <c r="A97" s="294">
        <v>91</v>
      </c>
      <c r="B97" s="296" t="s">
        <v>155</v>
      </c>
      <c r="C97" s="423"/>
      <c r="D97" s="297">
        <v>500000</v>
      </c>
      <c r="E97" s="322"/>
      <c r="F97" s="323">
        <v>485000</v>
      </c>
      <c r="G97" s="320"/>
      <c r="H97" s="320"/>
      <c r="I97" s="320"/>
      <c r="J97" s="320"/>
      <c r="K97" s="320"/>
      <c r="L97" s="320"/>
      <c r="M97" s="320"/>
      <c r="N97" s="320"/>
      <c r="O97" s="320"/>
      <c r="P97" s="320"/>
      <c r="Q97" s="320"/>
      <c r="R97" s="320"/>
      <c r="S97" s="320"/>
      <c r="T97" s="320"/>
      <c r="U97" s="320"/>
      <c r="V97" s="320"/>
      <c r="W97" s="320"/>
      <c r="X97" s="320"/>
      <c r="Y97" s="320"/>
      <c r="Z97" s="320"/>
      <c r="AA97" s="320"/>
      <c r="AB97" s="320"/>
      <c r="AC97" s="320"/>
      <c r="AD97" s="320"/>
    </row>
    <row r="98" spans="1:31" s="321" customFormat="1" ht="12.75" x14ac:dyDescent="0.2">
      <c r="A98" s="294">
        <v>92</v>
      </c>
      <c r="B98" s="296" t="s">
        <v>156</v>
      </c>
      <c r="C98" s="327" t="s">
        <v>157</v>
      </c>
      <c r="D98" s="297">
        <v>500000</v>
      </c>
      <c r="E98" s="322"/>
      <c r="F98" s="323">
        <v>477718.87</v>
      </c>
      <c r="G98" s="320"/>
      <c r="H98" s="320"/>
      <c r="I98" s="320"/>
      <c r="J98" s="320"/>
      <c r="K98" s="320"/>
      <c r="L98" s="320"/>
      <c r="M98" s="320"/>
      <c r="N98" s="320"/>
      <c r="O98" s="320"/>
      <c r="P98" s="320"/>
      <c r="Q98" s="320"/>
      <c r="R98" s="320"/>
      <c r="S98" s="320"/>
      <c r="T98" s="320"/>
      <c r="U98" s="320"/>
      <c r="V98" s="320"/>
      <c r="W98" s="320"/>
      <c r="X98" s="320"/>
      <c r="Y98" s="320"/>
      <c r="Z98" s="320"/>
      <c r="AA98" s="320"/>
      <c r="AB98" s="320"/>
      <c r="AC98" s="320"/>
      <c r="AD98" s="320"/>
    </row>
    <row r="99" spans="1:31" s="321" customFormat="1" ht="12.75" x14ac:dyDescent="0.2">
      <c r="A99" s="294">
        <v>93</v>
      </c>
      <c r="B99" s="296" t="s">
        <v>158</v>
      </c>
      <c r="C99" s="327" t="s">
        <v>159</v>
      </c>
      <c r="D99" s="297">
        <v>500000</v>
      </c>
      <c r="E99" s="322"/>
      <c r="F99" s="323">
        <v>485000</v>
      </c>
      <c r="G99" s="320"/>
      <c r="H99" s="320"/>
      <c r="I99" s="320"/>
      <c r="J99" s="320"/>
      <c r="K99" s="320"/>
      <c r="L99" s="320"/>
      <c r="M99" s="320"/>
      <c r="N99" s="320"/>
      <c r="O99" s="320"/>
      <c r="P99" s="320"/>
      <c r="Q99" s="320"/>
      <c r="R99" s="320"/>
      <c r="S99" s="320"/>
      <c r="T99" s="320"/>
      <c r="U99" s="320"/>
      <c r="V99" s="320"/>
      <c r="W99" s="320"/>
      <c r="X99" s="320"/>
      <c r="Y99" s="320"/>
      <c r="Z99" s="320"/>
      <c r="AA99" s="320"/>
      <c r="AB99" s="320"/>
      <c r="AC99" s="320"/>
      <c r="AD99" s="320"/>
    </row>
    <row r="100" spans="1:31" s="321" customFormat="1" ht="12.75" x14ac:dyDescent="0.2">
      <c r="A100" s="294">
        <v>94</v>
      </c>
      <c r="B100" s="296" t="s">
        <v>160</v>
      </c>
      <c r="C100" s="327" t="s">
        <v>91</v>
      </c>
      <c r="D100" s="297">
        <v>500000</v>
      </c>
      <c r="E100" s="322"/>
      <c r="F100" s="323">
        <v>485000</v>
      </c>
      <c r="G100" s="320"/>
      <c r="H100" s="320"/>
      <c r="I100" s="320"/>
      <c r="J100" s="320"/>
      <c r="K100" s="320"/>
      <c r="L100" s="320"/>
      <c r="M100" s="320"/>
      <c r="N100" s="320"/>
      <c r="O100" s="320"/>
      <c r="P100" s="320"/>
      <c r="Q100" s="320"/>
      <c r="R100" s="320"/>
      <c r="S100" s="320"/>
      <c r="T100" s="320"/>
      <c r="U100" s="320"/>
      <c r="V100" s="320"/>
      <c r="W100" s="320"/>
      <c r="X100" s="320"/>
      <c r="Y100" s="320"/>
      <c r="Z100" s="320"/>
      <c r="AA100" s="320"/>
      <c r="AB100" s="320"/>
      <c r="AC100" s="320"/>
      <c r="AD100" s="320"/>
    </row>
    <row r="101" spans="1:31" s="321" customFormat="1" ht="12.75" x14ac:dyDescent="0.2">
      <c r="A101" s="294">
        <v>95</v>
      </c>
      <c r="B101" s="296" t="s">
        <v>161</v>
      </c>
      <c r="C101" s="327" t="s">
        <v>99</v>
      </c>
      <c r="D101" s="297">
        <v>500000</v>
      </c>
      <c r="E101" s="322"/>
      <c r="F101" s="323">
        <v>485000</v>
      </c>
      <c r="G101" s="320"/>
      <c r="H101" s="320"/>
      <c r="I101" s="320"/>
      <c r="J101" s="320"/>
      <c r="K101" s="320"/>
      <c r="L101" s="320"/>
      <c r="M101" s="320"/>
      <c r="N101" s="320"/>
      <c r="O101" s="320"/>
      <c r="P101" s="320"/>
      <c r="Q101" s="320"/>
      <c r="R101" s="320"/>
      <c r="S101" s="320"/>
      <c r="T101" s="320"/>
      <c r="U101" s="320"/>
      <c r="V101" s="320"/>
      <c r="W101" s="320"/>
      <c r="X101" s="320"/>
      <c r="Y101" s="320"/>
      <c r="Z101" s="320"/>
      <c r="AA101" s="320"/>
      <c r="AB101" s="320"/>
      <c r="AC101" s="320"/>
      <c r="AD101" s="320"/>
    </row>
    <row r="102" spans="1:31" s="321" customFormat="1" ht="12.75" x14ac:dyDescent="0.2">
      <c r="A102" s="294">
        <v>96</v>
      </c>
      <c r="B102" s="296" t="s">
        <v>221</v>
      </c>
      <c r="C102" s="327" t="s">
        <v>204</v>
      </c>
      <c r="D102" s="297">
        <v>500000</v>
      </c>
      <c r="E102" s="322"/>
      <c r="F102" s="323">
        <v>485000</v>
      </c>
      <c r="G102" s="320"/>
      <c r="H102" s="320"/>
      <c r="I102" s="320"/>
      <c r="J102" s="320"/>
      <c r="K102" s="320"/>
      <c r="L102" s="320"/>
      <c r="M102" s="320"/>
      <c r="N102" s="320"/>
      <c r="O102" s="320"/>
      <c r="P102" s="320"/>
      <c r="Q102" s="320"/>
      <c r="R102" s="320"/>
      <c r="S102" s="320"/>
      <c r="T102" s="320"/>
      <c r="U102" s="320"/>
      <c r="V102" s="320"/>
      <c r="W102" s="320"/>
      <c r="X102" s="320"/>
      <c r="Y102" s="320"/>
      <c r="Z102" s="320"/>
      <c r="AA102" s="320"/>
      <c r="AB102" s="320"/>
      <c r="AC102" s="320"/>
      <c r="AD102" s="320"/>
    </row>
    <row r="103" spans="1:31" s="321" customFormat="1" ht="12.75" x14ac:dyDescent="0.2">
      <c r="A103" s="294">
        <v>97</v>
      </c>
      <c r="B103" s="296" t="s">
        <v>222</v>
      </c>
      <c r="C103" s="327" t="s">
        <v>223</v>
      </c>
      <c r="D103" s="297">
        <v>500000</v>
      </c>
      <c r="E103" s="322"/>
      <c r="F103" s="323">
        <v>485000</v>
      </c>
      <c r="G103" s="320"/>
      <c r="H103" s="320"/>
      <c r="I103" s="320"/>
      <c r="J103" s="320"/>
      <c r="K103" s="320"/>
      <c r="L103" s="320"/>
      <c r="M103" s="320"/>
      <c r="N103" s="320"/>
      <c r="O103" s="320"/>
      <c r="P103" s="320"/>
      <c r="Q103" s="320"/>
      <c r="R103" s="320"/>
      <c r="S103" s="320"/>
      <c r="T103" s="320"/>
      <c r="U103" s="320"/>
      <c r="V103" s="320"/>
      <c r="W103" s="320"/>
      <c r="X103" s="320"/>
      <c r="Y103" s="320"/>
      <c r="Z103" s="320"/>
      <c r="AA103" s="320"/>
      <c r="AB103" s="320"/>
      <c r="AC103" s="320"/>
      <c r="AD103" s="320"/>
    </row>
    <row r="104" spans="1:31" s="321" customFormat="1" ht="12.75" x14ac:dyDescent="0.2">
      <c r="A104" s="294">
        <v>98</v>
      </c>
      <c r="B104" s="296" t="s">
        <v>224</v>
      </c>
      <c r="C104" s="327" t="s">
        <v>191</v>
      </c>
      <c r="D104" s="297">
        <v>500000</v>
      </c>
      <c r="E104" s="322"/>
      <c r="F104" s="323">
        <v>485000</v>
      </c>
      <c r="G104" s="320"/>
      <c r="H104" s="320"/>
      <c r="I104" s="320"/>
      <c r="J104" s="320"/>
      <c r="K104" s="320"/>
      <c r="L104" s="320"/>
      <c r="M104" s="320"/>
      <c r="N104" s="320"/>
      <c r="O104" s="320"/>
      <c r="P104" s="320"/>
      <c r="Q104" s="320"/>
      <c r="R104" s="320"/>
      <c r="S104" s="320"/>
      <c r="T104" s="320"/>
      <c r="U104" s="320"/>
      <c r="V104" s="320"/>
      <c r="W104" s="320"/>
      <c r="X104" s="320"/>
      <c r="Y104" s="320"/>
      <c r="Z104" s="320"/>
      <c r="AA104" s="320"/>
      <c r="AB104" s="320"/>
      <c r="AC104" s="320"/>
      <c r="AD104" s="320"/>
    </row>
    <row r="105" spans="1:31" s="321" customFormat="1" ht="12.75" x14ac:dyDescent="0.2">
      <c r="A105" s="294">
        <v>99</v>
      </c>
      <c r="B105" s="296" t="s">
        <v>225</v>
      </c>
      <c r="C105" s="327" t="s">
        <v>226</v>
      </c>
      <c r="D105" s="297">
        <v>500000</v>
      </c>
      <c r="E105" s="322"/>
      <c r="F105" s="323">
        <v>476802.24</v>
      </c>
      <c r="G105" s="320"/>
      <c r="H105" s="320"/>
      <c r="I105" s="320"/>
      <c r="J105" s="320"/>
      <c r="K105" s="320"/>
      <c r="L105" s="320"/>
      <c r="M105" s="320"/>
      <c r="N105" s="320"/>
      <c r="O105" s="320"/>
      <c r="P105" s="320"/>
      <c r="Q105" s="320"/>
      <c r="R105" s="320"/>
      <c r="S105" s="320"/>
      <c r="T105" s="320"/>
      <c r="U105" s="320"/>
      <c r="V105" s="320"/>
      <c r="W105" s="320"/>
      <c r="X105" s="320"/>
      <c r="Y105" s="320"/>
      <c r="Z105" s="320"/>
      <c r="AA105" s="320"/>
      <c r="AB105" s="320"/>
      <c r="AC105" s="320"/>
      <c r="AD105" s="320"/>
    </row>
    <row r="106" spans="1:31" s="321" customFormat="1" ht="12.75" x14ac:dyDescent="0.2">
      <c r="A106" s="294">
        <v>100</v>
      </c>
      <c r="B106" s="296" t="s">
        <v>227</v>
      </c>
      <c r="C106" s="327" t="s">
        <v>228</v>
      </c>
      <c r="D106" s="297">
        <v>500000</v>
      </c>
      <c r="E106" s="322"/>
      <c r="F106" s="323">
        <v>485000</v>
      </c>
      <c r="G106" s="320"/>
      <c r="H106" s="320"/>
      <c r="I106" s="320"/>
      <c r="J106" s="320"/>
      <c r="K106" s="320"/>
      <c r="L106" s="320"/>
      <c r="M106" s="320"/>
      <c r="N106" s="320"/>
      <c r="O106" s="320"/>
      <c r="P106" s="320"/>
      <c r="Q106" s="320"/>
      <c r="R106" s="320"/>
      <c r="S106" s="320"/>
      <c r="T106" s="320"/>
      <c r="U106" s="320"/>
      <c r="V106" s="320"/>
      <c r="W106" s="320"/>
      <c r="X106" s="320"/>
      <c r="Y106" s="320"/>
      <c r="Z106" s="320"/>
      <c r="AA106" s="320"/>
      <c r="AB106" s="320"/>
      <c r="AC106" s="320"/>
      <c r="AD106" s="320"/>
    </row>
    <row r="107" spans="1:31" s="321" customFormat="1" ht="12.75" x14ac:dyDescent="0.2">
      <c r="A107" s="294">
        <v>101</v>
      </c>
      <c r="B107" s="296" t="s">
        <v>229</v>
      </c>
      <c r="C107" s="327" t="s">
        <v>120</v>
      </c>
      <c r="D107" s="297">
        <v>500000</v>
      </c>
      <c r="E107" s="322"/>
      <c r="F107" s="323">
        <v>485000</v>
      </c>
      <c r="G107" s="320"/>
      <c r="H107" s="320"/>
      <c r="I107" s="320"/>
      <c r="J107" s="320"/>
      <c r="K107" s="320"/>
      <c r="L107" s="320"/>
      <c r="M107" s="320"/>
      <c r="N107" s="320"/>
      <c r="O107" s="320"/>
      <c r="P107" s="320"/>
      <c r="Q107" s="320"/>
      <c r="R107" s="320"/>
      <c r="S107" s="320"/>
      <c r="T107" s="320"/>
      <c r="U107" s="320"/>
      <c r="V107" s="320"/>
      <c r="W107" s="320"/>
      <c r="X107" s="320"/>
      <c r="Y107" s="320"/>
      <c r="Z107" s="320"/>
      <c r="AA107" s="320"/>
      <c r="AB107" s="320"/>
      <c r="AC107" s="320"/>
      <c r="AD107" s="320"/>
    </row>
    <row r="108" spans="1:31" s="321" customFormat="1" ht="12.75" x14ac:dyDescent="0.2">
      <c r="A108" s="294">
        <v>102</v>
      </c>
      <c r="B108" s="296" t="s">
        <v>230</v>
      </c>
      <c r="C108" s="327" t="s">
        <v>223</v>
      </c>
      <c r="D108" s="297">
        <v>500000</v>
      </c>
      <c r="E108" s="322"/>
      <c r="F108" s="323">
        <v>484640.84</v>
      </c>
      <c r="G108" s="320"/>
      <c r="H108" s="320"/>
      <c r="I108" s="320"/>
      <c r="J108" s="320"/>
      <c r="K108" s="320"/>
      <c r="L108" s="320"/>
      <c r="M108" s="320"/>
      <c r="N108" s="320"/>
      <c r="O108" s="320"/>
      <c r="P108" s="320"/>
      <c r="Q108" s="320"/>
      <c r="R108" s="320"/>
      <c r="S108" s="320"/>
      <c r="T108" s="320"/>
      <c r="U108" s="320"/>
      <c r="V108" s="320"/>
      <c r="W108" s="320"/>
      <c r="X108" s="320"/>
      <c r="Y108" s="320"/>
      <c r="Z108" s="320"/>
      <c r="AA108" s="320"/>
      <c r="AB108" s="320"/>
      <c r="AC108" s="320"/>
      <c r="AD108" s="320"/>
    </row>
    <row r="109" spans="1:31" s="321" customFormat="1" ht="12.75" x14ac:dyDescent="0.2">
      <c r="A109" s="294">
        <v>103</v>
      </c>
      <c r="B109" s="296" t="s">
        <v>232</v>
      </c>
      <c r="C109" s="327" t="s">
        <v>233</v>
      </c>
      <c r="D109" s="297">
        <v>500000</v>
      </c>
      <c r="E109" s="322"/>
      <c r="F109" s="323">
        <v>485000</v>
      </c>
      <c r="G109" s="320"/>
      <c r="H109" s="320"/>
      <c r="I109" s="320"/>
      <c r="J109" s="320"/>
      <c r="K109" s="320"/>
      <c r="L109" s="320"/>
      <c r="M109" s="320"/>
      <c r="N109" s="320"/>
      <c r="O109" s="320"/>
      <c r="P109" s="320"/>
      <c r="Q109" s="320"/>
      <c r="R109" s="320"/>
      <c r="S109" s="320"/>
      <c r="T109" s="320"/>
      <c r="U109" s="320"/>
      <c r="V109" s="320"/>
      <c r="W109" s="320"/>
      <c r="X109" s="320"/>
      <c r="Y109" s="320"/>
      <c r="Z109" s="320"/>
      <c r="AA109" s="320"/>
      <c r="AB109" s="320"/>
      <c r="AC109" s="320"/>
      <c r="AD109" s="320"/>
    </row>
    <row r="110" spans="1:31" s="320" customFormat="1" ht="12.75" x14ac:dyDescent="0.2">
      <c r="A110" s="292">
        <v>104</v>
      </c>
      <c r="B110" s="330" t="s">
        <v>231</v>
      </c>
      <c r="C110" s="331" t="s">
        <v>121</v>
      </c>
      <c r="D110" s="317">
        <v>500000</v>
      </c>
      <c r="E110" s="318"/>
      <c r="F110" s="319">
        <v>463036.98</v>
      </c>
    </row>
    <row r="111" spans="1:31" s="334" customFormat="1" ht="12.75" x14ac:dyDescent="0.2">
      <c r="A111" s="332">
        <v>105</v>
      </c>
      <c r="B111" s="311" t="s">
        <v>173</v>
      </c>
      <c r="C111" s="311" t="s">
        <v>83</v>
      </c>
      <c r="D111" s="307">
        <v>500000</v>
      </c>
      <c r="E111" s="322"/>
      <c r="F111" s="323">
        <v>485000</v>
      </c>
      <c r="G111" s="320"/>
      <c r="H111" s="320"/>
      <c r="I111" s="320"/>
      <c r="J111" s="320"/>
      <c r="K111" s="320"/>
      <c r="L111" s="320"/>
      <c r="M111" s="320"/>
      <c r="N111" s="320"/>
      <c r="O111" s="320"/>
      <c r="P111" s="320"/>
      <c r="Q111" s="320"/>
      <c r="R111" s="320"/>
      <c r="S111" s="320"/>
      <c r="T111" s="320"/>
      <c r="U111" s="320"/>
      <c r="V111" s="320"/>
      <c r="W111" s="320"/>
      <c r="X111" s="320"/>
      <c r="Y111" s="320"/>
      <c r="Z111" s="320"/>
      <c r="AA111" s="320"/>
      <c r="AB111" s="320"/>
      <c r="AC111" s="320"/>
      <c r="AD111" s="320"/>
      <c r="AE111" s="333"/>
    </row>
    <row r="112" spans="1:31" s="334" customFormat="1" ht="12.75" x14ac:dyDescent="0.2">
      <c r="A112" s="332">
        <v>106</v>
      </c>
      <c r="B112" s="311" t="s">
        <v>355</v>
      </c>
      <c r="C112" s="311" t="s">
        <v>330</v>
      </c>
      <c r="D112" s="307">
        <v>500000</v>
      </c>
      <c r="E112" s="322"/>
      <c r="F112" s="323">
        <v>479000</v>
      </c>
      <c r="G112" s="320"/>
      <c r="H112" s="320"/>
      <c r="I112" s="320"/>
      <c r="J112" s="320"/>
      <c r="K112" s="320"/>
      <c r="L112" s="320"/>
      <c r="M112" s="320"/>
      <c r="N112" s="320"/>
      <c r="O112" s="320"/>
      <c r="P112" s="320"/>
      <c r="Q112" s="320"/>
      <c r="R112" s="320"/>
      <c r="S112" s="320"/>
      <c r="T112" s="320"/>
      <c r="U112" s="320"/>
      <c r="V112" s="320"/>
      <c r="W112" s="320"/>
      <c r="X112" s="320"/>
      <c r="Y112" s="320"/>
      <c r="Z112" s="320"/>
      <c r="AA112" s="320"/>
      <c r="AB112" s="320"/>
      <c r="AC112" s="320"/>
      <c r="AD112" s="320"/>
      <c r="AE112" s="333"/>
    </row>
    <row r="113" spans="1:31" s="334" customFormat="1" ht="12.75" x14ac:dyDescent="0.2">
      <c r="A113" s="332">
        <v>107</v>
      </c>
      <c r="B113" s="311" t="s">
        <v>356</v>
      </c>
      <c r="C113" s="311" t="s">
        <v>257</v>
      </c>
      <c r="D113" s="307">
        <v>500000</v>
      </c>
      <c r="E113" s="322"/>
      <c r="F113" s="323">
        <v>485000</v>
      </c>
      <c r="G113" s="320"/>
      <c r="H113" s="320"/>
      <c r="I113" s="320"/>
      <c r="J113" s="320"/>
      <c r="K113" s="320"/>
      <c r="L113" s="320"/>
      <c r="M113" s="320"/>
      <c r="N113" s="320"/>
      <c r="O113" s="320"/>
      <c r="P113" s="320"/>
      <c r="Q113" s="320"/>
      <c r="R113" s="320"/>
      <c r="S113" s="320"/>
      <c r="T113" s="320"/>
      <c r="U113" s="320"/>
      <c r="V113" s="320"/>
      <c r="W113" s="320"/>
      <c r="X113" s="320"/>
      <c r="Y113" s="320"/>
      <c r="Z113" s="320"/>
      <c r="AA113" s="320"/>
      <c r="AB113" s="320"/>
      <c r="AC113" s="320"/>
      <c r="AD113" s="320"/>
      <c r="AE113" s="333"/>
    </row>
    <row r="114" spans="1:31" s="334" customFormat="1" ht="12.75" x14ac:dyDescent="0.2">
      <c r="A114" s="332">
        <v>109</v>
      </c>
      <c r="B114" s="296" t="s">
        <v>140</v>
      </c>
      <c r="C114" s="311" t="s">
        <v>332</v>
      </c>
      <c r="D114" s="307">
        <v>400000</v>
      </c>
      <c r="E114" s="322"/>
      <c r="F114" s="323">
        <v>382010.16</v>
      </c>
      <c r="G114" s="320"/>
      <c r="H114" s="320"/>
      <c r="I114" s="320"/>
      <c r="J114" s="320"/>
      <c r="K114" s="320"/>
      <c r="L114" s="320"/>
      <c r="M114" s="320"/>
      <c r="N114" s="320"/>
      <c r="O114" s="320"/>
      <c r="P114" s="320"/>
      <c r="Q114" s="320"/>
      <c r="R114" s="320"/>
      <c r="S114" s="320"/>
      <c r="T114" s="320"/>
      <c r="U114" s="320"/>
      <c r="V114" s="320"/>
      <c r="W114" s="320"/>
      <c r="X114" s="320"/>
      <c r="Y114" s="320"/>
      <c r="Z114" s="320"/>
      <c r="AA114" s="320"/>
      <c r="AB114" s="320"/>
      <c r="AC114" s="320"/>
      <c r="AD114" s="320"/>
      <c r="AE114" s="333"/>
    </row>
    <row r="115" spans="1:31" s="321" customFormat="1" ht="12.75" x14ac:dyDescent="0.2">
      <c r="A115" s="294">
        <v>111</v>
      </c>
      <c r="B115" s="296" t="s">
        <v>176</v>
      </c>
      <c r="C115" s="352" t="s">
        <v>407</v>
      </c>
      <c r="D115" s="307">
        <v>20000</v>
      </c>
      <c r="E115" s="322"/>
      <c r="F115" s="323">
        <v>18915.16</v>
      </c>
      <c r="G115" s="320"/>
      <c r="H115" s="320"/>
      <c r="I115" s="320"/>
      <c r="J115" s="320"/>
      <c r="K115" s="320"/>
      <c r="L115" s="320"/>
      <c r="M115" s="320"/>
      <c r="N115" s="320"/>
      <c r="O115" s="320"/>
      <c r="P115" s="320"/>
      <c r="Q115" s="320"/>
      <c r="R115" s="320"/>
      <c r="S115" s="320"/>
      <c r="T115" s="320"/>
      <c r="U115" s="320"/>
      <c r="V115" s="320"/>
      <c r="W115" s="320"/>
      <c r="X115" s="320"/>
      <c r="Y115" s="320"/>
      <c r="Z115" s="320"/>
      <c r="AA115" s="320"/>
      <c r="AB115" s="320"/>
      <c r="AC115" s="320"/>
      <c r="AD115" s="320"/>
    </row>
    <row r="116" spans="1:31" s="321" customFormat="1" ht="15" customHeight="1" x14ac:dyDescent="0.2">
      <c r="A116" s="294">
        <v>113</v>
      </c>
      <c r="B116" s="296" t="s">
        <v>178</v>
      </c>
      <c r="C116" s="420" t="s">
        <v>401</v>
      </c>
      <c r="D116" s="307">
        <v>20000</v>
      </c>
      <c r="E116" s="322"/>
      <c r="F116" s="323">
        <v>18915.16</v>
      </c>
      <c r="G116" s="320"/>
      <c r="H116" s="320"/>
      <c r="I116" s="320"/>
      <c r="J116" s="320"/>
      <c r="K116" s="320"/>
      <c r="L116" s="320"/>
      <c r="M116" s="320"/>
      <c r="N116" s="320"/>
      <c r="O116" s="320"/>
      <c r="P116" s="320"/>
      <c r="Q116" s="320"/>
      <c r="R116" s="320"/>
      <c r="S116" s="320"/>
      <c r="T116" s="320"/>
      <c r="U116" s="320"/>
      <c r="V116" s="320"/>
      <c r="W116" s="320"/>
      <c r="X116" s="320"/>
      <c r="Y116" s="320"/>
      <c r="Z116" s="320"/>
      <c r="AA116" s="320"/>
      <c r="AB116" s="320"/>
      <c r="AC116" s="320"/>
      <c r="AD116" s="320"/>
    </row>
    <row r="117" spans="1:31" s="321" customFormat="1" ht="12.75" x14ac:dyDescent="0.2">
      <c r="A117" s="294">
        <v>114</v>
      </c>
      <c r="B117" s="296" t="s">
        <v>179</v>
      </c>
      <c r="C117" s="420"/>
      <c r="D117" s="307">
        <v>20000</v>
      </c>
      <c r="E117" s="322"/>
      <c r="F117" s="323">
        <v>18915.16</v>
      </c>
      <c r="G117" s="320"/>
      <c r="H117" s="320"/>
      <c r="I117" s="320"/>
      <c r="J117" s="320"/>
      <c r="K117" s="320"/>
      <c r="L117" s="320"/>
      <c r="M117" s="320"/>
      <c r="N117" s="320"/>
      <c r="O117" s="320"/>
      <c r="P117" s="320"/>
      <c r="Q117" s="320"/>
      <c r="R117" s="320"/>
      <c r="S117" s="320"/>
      <c r="T117" s="320"/>
      <c r="U117" s="320"/>
      <c r="V117" s="320"/>
      <c r="W117" s="320"/>
      <c r="X117" s="320"/>
      <c r="Y117" s="320"/>
      <c r="Z117" s="320"/>
      <c r="AA117" s="320"/>
      <c r="AB117" s="320"/>
      <c r="AC117" s="320"/>
      <c r="AD117" s="320"/>
    </row>
    <row r="118" spans="1:31" s="321" customFormat="1" ht="12.75" x14ac:dyDescent="0.2">
      <c r="A118" s="294">
        <v>115</v>
      </c>
      <c r="B118" s="296" t="s">
        <v>180</v>
      </c>
      <c r="C118" s="420"/>
      <c r="D118" s="307">
        <v>20000</v>
      </c>
      <c r="E118" s="322"/>
      <c r="F118" s="323">
        <v>19400</v>
      </c>
      <c r="G118" s="320"/>
      <c r="H118" s="320"/>
      <c r="I118" s="320"/>
      <c r="J118" s="320"/>
      <c r="K118" s="320"/>
      <c r="L118" s="320"/>
      <c r="M118" s="320"/>
      <c r="N118" s="320"/>
      <c r="O118" s="320"/>
      <c r="P118" s="320"/>
      <c r="Q118" s="320"/>
      <c r="R118" s="320"/>
      <c r="S118" s="320"/>
      <c r="T118" s="320"/>
      <c r="U118" s="320"/>
      <c r="V118" s="320"/>
      <c r="W118" s="320"/>
      <c r="X118" s="320"/>
      <c r="Y118" s="320"/>
      <c r="Z118" s="320"/>
      <c r="AA118" s="320"/>
      <c r="AB118" s="320"/>
      <c r="AC118" s="320"/>
      <c r="AD118" s="320"/>
    </row>
    <row r="119" spans="1:31" s="321" customFormat="1" ht="12.75" x14ac:dyDescent="0.2">
      <c r="A119" s="294">
        <v>120</v>
      </c>
      <c r="B119" s="296" t="s">
        <v>185</v>
      </c>
      <c r="C119" s="421"/>
      <c r="D119" s="307">
        <v>20000</v>
      </c>
      <c r="E119" s="322"/>
      <c r="F119" s="323">
        <v>18915.16</v>
      </c>
      <c r="G119" s="320"/>
      <c r="H119" s="320"/>
      <c r="I119" s="320"/>
      <c r="J119" s="320"/>
      <c r="K119" s="320"/>
      <c r="L119" s="320"/>
      <c r="M119" s="320"/>
      <c r="N119" s="320"/>
      <c r="O119" s="320"/>
      <c r="P119" s="320"/>
      <c r="Q119" s="320"/>
      <c r="R119" s="320"/>
      <c r="S119" s="320"/>
      <c r="T119" s="320"/>
      <c r="U119" s="320"/>
      <c r="V119" s="320"/>
      <c r="W119" s="320"/>
      <c r="X119" s="320"/>
      <c r="Y119" s="320"/>
      <c r="Z119" s="320"/>
      <c r="AA119" s="320"/>
      <c r="AB119" s="320"/>
      <c r="AC119" s="320"/>
      <c r="AD119" s="320"/>
    </row>
    <row r="120" spans="1:31" s="321" customFormat="1" ht="12.75" x14ac:dyDescent="0.2">
      <c r="A120" s="294">
        <v>124</v>
      </c>
      <c r="B120" s="296" t="s">
        <v>190</v>
      </c>
      <c r="C120" s="306" t="s">
        <v>191</v>
      </c>
      <c r="D120" s="307">
        <v>20000</v>
      </c>
      <c r="E120" s="322"/>
      <c r="F120" s="323">
        <v>19400</v>
      </c>
      <c r="G120" s="320"/>
      <c r="H120" s="320"/>
      <c r="I120" s="320"/>
      <c r="J120" s="320"/>
      <c r="K120" s="320"/>
      <c r="L120" s="320"/>
      <c r="M120" s="320"/>
      <c r="N120" s="320"/>
      <c r="O120" s="320"/>
      <c r="P120" s="320"/>
      <c r="Q120" s="320"/>
      <c r="R120" s="320"/>
      <c r="S120" s="320"/>
      <c r="T120" s="320"/>
      <c r="U120" s="320"/>
      <c r="V120" s="320"/>
      <c r="W120" s="320"/>
      <c r="X120" s="320"/>
      <c r="Y120" s="320"/>
      <c r="Z120" s="320"/>
      <c r="AA120" s="320"/>
      <c r="AB120" s="320"/>
      <c r="AC120" s="320"/>
      <c r="AD120" s="320"/>
    </row>
    <row r="121" spans="1:31" s="321" customFormat="1" ht="12.75" x14ac:dyDescent="0.2">
      <c r="A121" s="294">
        <v>127</v>
      </c>
      <c r="B121" s="296" t="s">
        <v>234</v>
      </c>
      <c r="C121" s="311" t="s">
        <v>199</v>
      </c>
      <c r="D121" s="307">
        <v>20000</v>
      </c>
      <c r="E121" s="322"/>
      <c r="F121" s="323">
        <v>18995.16</v>
      </c>
      <c r="G121" s="320"/>
      <c r="H121" s="320"/>
      <c r="I121" s="320"/>
      <c r="J121" s="320"/>
      <c r="K121" s="320"/>
      <c r="L121" s="320"/>
      <c r="M121" s="320"/>
      <c r="N121" s="320"/>
      <c r="O121" s="320"/>
      <c r="P121" s="320"/>
      <c r="Q121" s="320"/>
      <c r="R121" s="320"/>
      <c r="S121" s="320"/>
      <c r="T121" s="320"/>
      <c r="U121" s="320"/>
      <c r="V121" s="320"/>
      <c r="W121" s="320"/>
      <c r="X121" s="320"/>
      <c r="Y121" s="320"/>
      <c r="Z121" s="320"/>
      <c r="AA121" s="320"/>
      <c r="AB121" s="320"/>
      <c r="AC121" s="320"/>
      <c r="AD121" s="320"/>
    </row>
    <row r="122" spans="1:31" s="321" customFormat="1" ht="12.75" x14ac:dyDescent="0.2">
      <c r="A122" s="294">
        <v>130</v>
      </c>
      <c r="B122" s="296" t="s">
        <v>195</v>
      </c>
      <c r="C122" s="296" t="s">
        <v>196</v>
      </c>
      <c r="D122" s="307">
        <v>20000</v>
      </c>
      <c r="E122" s="322"/>
      <c r="F122" s="323">
        <v>18915.16</v>
      </c>
      <c r="G122" s="320"/>
      <c r="H122" s="320"/>
      <c r="I122" s="320"/>
      <c r="J122" s="320"/>
      <c r="K122" s="320"/>
      <c r="L122" s="320"/>
      <c r="M122" s="320"/>
      <c r="N122" s="320"/>
      <c r="O122" s="320"/>
      <c r="P122" s="320"/>
      <c r="Q122" s="320"/>
      <c r="R122" s="320"/>
      <c r="S122" s="320"/>
      <c r="T122" s="320"/>
      <c r="U122" s="320"/>
      <c r="V122" s="320"/>
      <c r="W122" s="320"/>
      <c r="X122" s="320"/>
      <c r="Y122" s="320"/>
      <c r="Z122" s="320"/>
      <c r="AA122" s="320"/>
      <c r="AB122" s="320"/>
      <c r="AC122" s="320"/>
      <c r="AD122" s="320"/>
    </row>
    <row r="123" spans="1:31" s="321" customFormat="1" ht="12.75" x14ac:dyDescent="0.2">
      <c r="A123" s="294">
        <v>132</v>
      </c>
      <c r="B123" s="296" t="s">
        <v>205</v>
      </c>
      <c r="C123" s="296" t="s">
        <v>199</v>
      </c>
      <c r="D123" s="307">
        <v>20000</v>
      </c>
      <c r="E123" s="322"/>
      <c r="F123" s="323">
        <v>18915.16</v>
      </c>
      <c r="G123" s="320"/>
      <c r="H123" s="320"/>
      <c r="I123" s="320"/>
      <c r="J123" s="320"/>
      <c r="K123" s="320"/>
      <c r="L123" s="320"/>
      <c r="M123" s="320"/>
      <c r="N123" s="320"/>
      <c r="O123" s="320"/>
      <c r="P123" s="320"/>
      <c r="Q123" s="320"/>
      <c r="R123" s="320"/>
      <c r="S123" s="320"/>
      <c r="T123" s="320"/>
      <c r="U123" s="320"/>
      <c r="V123" s="320"/>
      <c r="W123" s="320"/>
      <c r="X123" s="320"/>
      <c r="Y123" s="320"/>
      <c r="Z123" s="320"/>
      <c r="AA123" s="320"/>
      <c r="AB123" s="320"/>
      <c r="AC123" s="320"/>
      <c r="AD123" s="320"/>
    </row>
    <row r="124" spans="1:31" s="321" customFormat="1" ht="12.75" x14ac:dyDescent="0.2">
      <c r="A124" s="294">
        <v>133</v>
      </c>
      <c r="B124" s="296" t="s">
        <v>206</v>
      </c>
      <c r="C124" s="296" t="s">
        <v>207</v>
      </c>
      <c r="D124" s="307">
        <v>20000</v>
      </c>
      <c r="E124" s="322"/>
      <c r="F124" s="323">
        <v>18915.16</v>
      </c>
      <c r="G124" s="320"/>
      <c r="H124" s="320"/>
      <c r="I124" s="320"/>
      <c r="J124" s="320"/>
      <c r="K124" s="320"/>
      <c r="L124" s="320"/>
      <c r="M124" s="320"/>
      <c r="N124" s="320"/>
      <c r="O124" s="320"/>
      <c r="P124" s="320"/>
      <c r="Q124" s="320"/>
      <c r="R124" s="320"/>
      <c r="S124" s="320"/>
      <c r="T124" s="320"/>
      <c r="U124" s="320"/>
      <c r="V124" s="320"/>
      <c r="W124" s="320"/>
      <c r="X124" s="320"/>
      <c r="Y124" s="320"/>
      <c r="Z124" s="320"/>
      <c r="AA124" s="320"/>
      <c r="AB124" s="320"/>
      <c r="AC124" s="320"/>
      <c r="AD124" s="320"/>
    </row>
    <row r="125" spans="1:31" s="321" customFormat="1" ht="12.75" x14ac:dyDescent="0.2">
      <c r="A125" s="294">
        <v>134</v>
      </c>
      <c r="B125" s="296" t="s">
        <v>208</v>
      </c>
      <c r="C125" s="296" t="s">
        <v>209</v>
      </c>
      <c r="D125" s="307">
        <v>20000</v>
      </c>
      <c r="E125" s="322"/>
      <c r="F125" s="323">
        <v>18915.16</v>
      </c>
      <c r="G125" s="320"/>
      <c r="H125" s="320"/>
      <c r="I125" s="320"/>
      <c r="J125" s="320"/>
      <c r="K125" s="320"/>
      <c r="L125" s="320"/>
      <c r="M125" s="320"/>
      <c r="N125" s="320"/>
      <c r="O125" s="320"/>
      <c r="P125" s="320"/>
      <c r="Q125" s="320"/>
      <c r="R125" s="320"/>
      <c r="S125" s="320"/>
      <c r="T125" s="320"/>
      <c r="U125" s="320"/>
      <c r="V125" s="320"/>
      <c r="W125" s="320"/>
      <c r="X125" s="320"/>
      <c r="Y125" s="320"/>
      <c r="Z125" s="320"/>
      <c r="AA125" s="320"/>
      <c r="AB125" s="320"/>
      <c r="AC125" s="320"/>
      <c r="AD125" s="320"/>
    </row>
    <row r="126" spans="1:31" s="321" customFormat="1" ht="13.5" thickBot="1" x14ac:dyDescent="0.25">
      <c r="A126" s="294">
        <v>135</v>
      </c>
      <c r="B126" s="296" t="s">
        <v>210</v>
      </c>
      <c r="C126" s="296" t="s">
        <v>211</v>
      </c>
      <c r="D126" s="307">
        <v>20000</v>
      </c>
      <c r="E126" s="322"/>
      <c r="F126" s="323">
        <v>18915.16</v>
      </c>
      <c r="G126" s="320"/>
      <c r="H126" s="320"/>
      <c r="I126" s="320"/>
      <c r="J126" s="320"/>
      <c r="K126" s="320"/>
      <c r="L126" s="320"/>
      <c r="M126" s="320"/>
      <c r="N126" s="320"/>
      <c r="O126" s="320"/>
      <c r="P126" s="320"/>
      <c r="Q126" s="320"/>
      <c r="R126" s="320"/>
      <c r="S126" s="320"/>
      <c r="T126" s="320"/>
      <c r="U126" s="320"/>
      <c r="V126" s="320"/>
      <c r="W126" s="320"/>
      <c r="X126" s="320"/>
      <c r="Y126" s="320"/>
      <c r="Z126" s="320"/>
      <c r="AA126" s="320"/>
      <c r="AB126" s="320"/>
      <c r="AC126" s="320"/>
      <c r="AD126" s="320"/>
    </row>
    <row r="127" spans="1:31" s="321" customFormat="1" ht="14.25" thickTop="1" thickBot="1" x14ac:dyDescent="0.25">
      <c r="A127" s="294">
        <v>137</v>
      </c>
      <c r="B127" s="335" t="s">
        <v>345</v>
      </c>
      <c r="C127" s="335" t="s">
        <v>121</v>
      </c>
      <c r="D127" s="336">
        <v>500000</v>
      </c>
      <c r="E127" s="337"/>
      <c r="F127" s="338">
        <v>484456.52</v>
      </c>
      <c r="G127" s="320"/>
      <c r="H127" s="320"/>
      <c r="I127" s="320"/>
      <c r="J127" s="320"/>
      <c r="K127" s="320"/>
      <c r="L127" s="320"/>
      <c r="M127" s="320"/>
      <c r="N127" s="320"/>
      <c r="O127" s="320"/>
      <c r="P127" s="320"/>
      <c r="Q127" s="320"/>
      <c r="R127" s="320"/>
      <c r="S127" s="320"/>
      <c r="T127" s="320"/>
      <c r="U127" s="320"/>
      <c r="V127" s="320"/>
      <c r="W127" s="320"/>
      <c r="X127" s="320"/>
      <c r="Y127" s="320"/>
      <c r="Z127" s="320"/>
      <c r="AA127" s="320"/>
      <c r="AB127" s="320"/>
      <c r="AC127" s="320"/>
      <c r="AD127" s="320"/>
    </row>
    <row r="128" spans="1:31" s="321" customFormat="1" ht="14.25" thickTop="1" x14ac:dyDescent="0.25">
      <c r="A128" s="294">
        <v>139</v>
      </c>
      <c r="B128" s="339" t="s">
        <v>218</v>
      </c>
      <c r="C128" s="419" t="s">
        <v>217</v>
      </c>
      <c r="D128" s="340">
        <v>100000</v>
      </c>
      <c r="E128" s="322"/>
      <c r="F128" s="323">
        <v>97000</v>
      </c>
      <c r="G128" s="320"/>
      <c r="H128" s="320"/>
      <c r="I128" s="320"/>
      <c r="J128" s="320"/>
      <c r="K128" s="320"/>
      <c r="L128" s="320"/>
      <c r="M128" s="320"/>
      <c r="N128" s="320"/>
      <c r="O128" s="320"/>
      <c r="P128" s="320"/>
      <c r="Q128" s="320"/>
      <c r="R128" s="320"/>
      <c r="S128" s="320"/>
      <c r="T128" s="320"/>
      <c r="U128" s="320"/>
      <c r="V128" s="320"/>
      <c r="W128" s="320"/>
      <c r="X128" s="320"/>
      <c r="Y128" s="320"/>
      <c r="Z128" s="320"/>
      <c r="AA128" s="320"/>
      <c r="AB128" s="320"/>
      <c r="AC128" s="320"/>
      <c r="AD128" s="320"/>
    </row>
    <row r="129" spans="1:30" s="321" customFormat="1" ht="13.5" x14ac:dyDescent="0.25">
      <c r="A129" s="294">
        <v>140</v>
      </c>
      <c r="B129" s="339" t="s">
        <v>219</v>
      </c>
      <c r="C129" s="420"/>
      <c r="D129" s="340">
        <v>100000</v>
      </c>
      <c r="E129" s="322"/>
      <c r="F129" s="323">
        <v>51455</v>
      </c>
      <c r="G129" s="320"/>
      <c r="H129" s="320"/>
      <c r="I129" s="320"/>
      <c r="J129" s="320"/>
      <c r="K129" s="320"/>
      <c r="L129" s="320"/>
      <c r="M129" s="320"/>
      <c r="N129" s="320"/>
      <c r="O129" s="320"/>
      <c r="P129" s="320"/>
      <c r="Q129" s="320"/>
      <c r="R129" s="320"/>
      <c r="S129" s="320"/>
      <c r="T129" s="320"/>
      <c r="U129" s="320"/>
      <c r="V129" s="320"/>
      <c r="W129" s="320"/>
      <c r="X129" s="320"/>
      <c r="Y129" s="320"/>
      <c r="Z129" s="320"/>
      <c r="AA129" s="320"/>
      <c r="AB129" s="320"/>
      <c r="AC129" s="320"/>
      <c r="AD129" s="320"/>
    </row>
    <row r="130" spans="1:30" s="321" customFormat="1" ht="13.5" x14ac:dyDescent="0.25">
      <c r="A130" s="294">
        <v>141</v>
      </c>
      <c r="B130" s="339" t="s">
        <v>220</v>
      </c>
      <c r="C130" s="420"/>
      <c r="D130" s="340">
        <v>100000</v>
      </c>
      <c r="E130" s="322"/>
      <c r="F130" s="323">
        <v>97000</v>
      </c>
      <c r="G130" s="320"/>
      <c r="H130" s="320"/>
      <c r="I130" s="320"/>
      <c r="J130" s="320"/>
      <c r="K130" s="320"/>
      <c r="L130" s="320"/>
      <c r="M130" s="320"/>
      <c r="N130" s="320"/>
      <c r="O130" s="320"/>
      <c r="P130" s="320"/>
      <c r="Q130" s="320"/>
      <c r="R130" s="320"/>
      <c r="S130" s="320"/>
      <c r="T130" s="320"/>
      <c r="U130" s="320"/>
      <c r="V130" s="320"/>
      <c r="W130" s="320"/>
      <c r="X130" s="320"/>
      <c r="Y130" s="320"/>
      <c r="Z130" s="320"/>
      <c r="AA130" s="320"/>
      <c r="AB130" s="320"/>
      <c r="AC130" s="320"/>
      <c r="AD130" s="320"/>
    </row>
    <row r="131" spans="1:30" s="321" customFormat="1" ht="13.5" x14ac:dyDescent="0.25">
      <c r="A131" s="294">
        <v>142</v>
      </c>
      <c r="B131" s="339" t="s">
        <v>301</v>
      </c>
      <c r="C131" s="420"/>
      <c r="D131" s="340">
        <v>100000</v>
      </c>
      <c r="E131" s="322"/>
      <c r="F131" s="323">
        <v>97000</v>
      </c>
      <c r="G131" s="320"/>
      <c r="H131" s="320"/>
      <c r="I131" s="320"/>
      <c r="J131" s="320"/>
      <c r="K131" s="320"/>
      <c r="L131" s="320"/>
      <c r="M131" s="320"/>
      <c r="N131" s="320"/>
      <c r="O131" s="320"/>
      <c r="P131" s="320"/>
      <c r="Q131" s="320"/>
      <c r="R131" s="320"/>
      <c r="S131" s="320"/>
      <c r="T131" s="320"/>
      <c r="U131" s="320"/>
      <c r="V131" s="320"/>
      <c r="W131" s="320"/>
      <c r="X131" s="320"/>
      <c r="Y131" s="320"/>
      <c r="Z131" s="320"/>
      <c r="AA131" s="320"/>
      <c r="AB131" s="320"/>
      <c r="AC131" s="320"/>
      <c r="AD131" s="320"/>
    </row>
    <row r="132" spans="1:30" s="321" customFormat="1" ht="13.5" x14ac:dyDescent="0.25">
      <c r="A132" s="294">
        <v>143</v>
      </c>
      <c r="B132" s="339" t="s">
        <v>322</v>
      </c>
      <c r="C132" s="420"/>
      <c r="D132" s="340">
        <v>100000</v>
      </c>
      <c r="E132" s="322"/>
      <c r="F132" s="323">
        <v>97000</v>
      </c>
      <c r="G132" s="320"/>
      <c r="H132" s="320"/>
      <c r="I132" s="320"/>
      <c r="J132" s="320"/>
      <c r="K132" s="320"/>
      <c r="L132" s="320"/>
      <c r="M132" s="320"/>
      <c r="N132" s="320"/>
      <c r="O132" s="320"/>
      <c r="P132" s="320"/>
      <c r="Q132" s="320"/>
      <c r="R132" s="320"/>
      <c r="S132" s="320"/>
      <c r="T132" s="320"/>
      <c r="U132" s="320"/>
      <c r="V132" s="320"/>
      <c r="W132" s="320"/>
      <c r="X132" s="320"/>
      <c r="Y132" s="320"/>
      <c r="Z132" s="320"/>
      <c r="AA132" s="320"/>
      <c r="AB132" s="320"/>
      <c r="AC132" s="320"/>
      <c r="AD132" s="320"/>
    </row>
    <row r="133" spans="1:30" s="321" customFormat="1" ht="13.5" x14ac:dyDescent="0.25">
      <c r="A133" s="294">
        <v>144</v>
      </c>
      <c r="B133" s="339" t="s">
        <v>302</v>
      </c>
      <c r="C133" s="421"/>
      <c r="D133" s="340">
        <v>100000</v>
      </c>
      <c r="E133" s="341">
        <v>100000</v>
      </c>
      <c r="F133" s="323">
        <v>97000</v>
      </c>
      <c r="G133" s="320"/>
      <c r="H133" s="320"/>
      <c r="I133" s="320"/>
      <c r="J133" s="320"/>
      <c r="K133" s="320"/>
      <c r="L133" s="320"/>
      <c r="M133" s="320"/>
      <c r="N133" s="320"/>
      <c r="O133" s="320"/>
      <c r="P133" s="320"/>
      <c r="Q133" s="320"/>
      <c r="R133" s="320"/>
      <c r="S133" s="320"/>
      <c r="T133" s="320"/>
      <c r="U133" s="320"/>
      <c r="V133" s="320"/>
      <c r="W133" s="320"/>
      <c r="X133" s="320"/>
      <c r="Y133" s="320"/>
      <c r="Z133" s="320"/>
      <c r="AA133" s="320"/>
      <c r="AB133" s="320"/>
      <c r="AC133" s="320"/>
      <c r="AD133" s="320"/>
    </row>
    <row r="134" spans="1:30" s="321" customFormat="1" ht="13.5" x14ac:dyDescent="0.25">
      <c r="A134" s="294">
        <v>145</v>
      </c>
      <c r="B134" s="339" t="s">
        <v>235</v>
      </c>
      <c r="C134" s="342" t="s">
        <v>233</v>
      </c>
      <c r="D134" s="340">
        <v>100000</v>
      </c>
      <c r="E134" s="341"/>
      <c r="F134" s="323">
        <v>97000</v>
      </c>
      <c r="G134" s="320"/>
      <c r="H134" s="320"/>
      <c r="I134" s="320"/>
      <c r="J134" s="320"/>
      <c r="K134" s="320"/>
      <c r="L134" s="320"/>
      <c r="M134" s="320"/>
      <c r="N134" s="320"/>
      <c r="O134" s="320"/>
      <c r="P134" s="320"/>
      <c r="Q134" s="320"/>
      <c r="R134" s="320"/>
      <c r="S134" s="320"/>
      <c r="T134" s="320"/>
      <c r="U134" s="320"/>
      <c r="V134" s="320"/>
      <c r="W134" s="320"/>
      <c r="X134" s="320"/>
      <c r="Y134" s="320"/>
      <c r="Z134" s="320"/>
      <c r="AA134" s="320"/>
      <c r="AB134" s="320"/>
      <c r="AC134" s="320"/>
      <c r="AD134" s="320"/>
    </row>
    <row r="135" spans="1:30" s="321" customFormat="1" ht="13.5" x14ac:dyDescent="0.25">
      <c r="A135" s="294">
        <v>146</v>
      </c>
      <c r="B135" s="339" t="s">
        <v>236</v>
      </c>
      <c r="C135" s="416" t="s">
        <v>348</v>
      </c>
      <c r="D135" s="340">
        <v>100000</v>
      </c>
      <c r="E135" s="341"/>
      <c r="F135" s="323">
        <v>97000</v>
      </c>
      <c r="G135" s="320"/>
      <c r="H135" s="320"/>
      <c r="I135" s="320"/>
      <c r="J135" s="320"/>
      <c r="K135" s="320"/>
      <c r="L135" s="320"/>
      <c r="M135" s="320"/>
      <c r="N135" s="320"/>
      <c r="O135" s="320"/>
      <c r="P135" s="320"/>
      <c r="Q135" s="320"/>
      <c r="R135" s="320"/>
      <c r="S135" s="320"/>
      <c r="T135" s="320"/>
      <c r="U135" s="320"/>
      <c r="V135" s="320"/>
      <c r="W135" s="320"/>
      <c r="X135" s="320"/>
      <c r="Y135" s="320"/>
      <c r="Z135" s="320"/>
      <c r="AA135" s="320"/>
      <c r="AB135" s="320"/>
      <c r="AC135" s="320"/>
      <c r="AD135" s="320"/>
    </row>
    <row r="136" spans="1:30" s="321" customFormat="1" ht="13.5" x14ac:dyDescent="0.25">
      <c r="A136" s="294">
        <v>147</v>
      </c>
      <c r="B136" s="339" t="s">
        <v>237</v>
      </c>
      <c r="C136" s="416"/>
      <c r="D136" s="340">
        <v>100000</v>
      </c>
      <c r="E136" s="341"/>
      <c r="F136" s="323">
        <v>81124.399999999994</v>
      </c>
      <c r="G136" s="320"/>
      <c r="H136" s="320"/>
      <c r="I136" s="320"/>
      <c r="J136" s="320"/>
      <c r="K136" s="320"/>
      <c r="L136" s="320"/>
      <c r="M136" s="320"/>
      <c r="N136" s="320"/>
      <c r="O136" s="320"/>
      <c r="P136" s="320"/>
      <c r="Q136" s="320"/>
      <c r="R136" s="320"/>
      <c r="S136" s="320"/>
      <c r="T136" s="320"/>
      <c r="U136" s="320"/>
      <c r="V136" s="320"/>
      <c r="W136" s="320"/>
      <c r="X136" s="320"/>
      <c r="Y136" s="320"/>
      <c r="Z136" s="320"/>
      <c r="AA136" s="320"/>
      <c r="AB136" s="320"/>
      <c r="AC136" s="320"/>
      <c r="AD136" s="320"/>
    </row>
    <row r="137" spans="1:30" s="321" customFormat="1" ht="13.5" x14ac:dyDescent="0.25">
      <c r="A137" s="294">
        <v>148</v>
      </c>
      <c r="B137" s="339" t="s">
        <v>238</v>
      </c>
      <c r="C137" s="415" t="s">
        <v>175</v>
      </c>
      <c r="D137" s="340">
        <v>100000</v>
      </c>
      <c r="E137" s="341"/>
      <c r="F137" s="323">
        <v>97000</v>
      </c>
      <c r="G137" s="320"/>
      <c r="H137" s="320"/>
      <c r="I137" s="320"/>
      <c r="J137" s="320"/>
      <c r="K137" s="320"/>
      <c r="L137" s="320"/>
      <c r="M137" s="320"/>
      <c r="N137" s="320"/>
      <c r="O137" s="320"/>
      <c r="P137" s="320"/>
      <c r="Q137" s="320"/>
      <c r="R137" s="320"/>
      <c r="S137" s="320"/>
      <c r="T137" s="320"/>
      <c r="U137" s="320"/>
      <c r="V137" s="320"/>
      <c r="W137" s="320"/>
      <c r="X137" s="320"/>
      <c r="Y137" s="320"/>
      <c r="Z137" s="320"/>
      <c r="AA137" s="320"/>
      <c r="AB137" s="320"/>
      <c r="AC137" s="320"/>
      <c r="AD137" s="320"/>
    </row>
    <row r="138" spans="1:30" s="321" customFormat="1" ht="13.5" x14ac:dyDescent="0.25">
      <c r="A138" s="294">
        <v>149</v>
      </c>
      <c r="B138" s="339" t="s">
        <v>239</v>
      </c>
      <c r="C138" s="416"/>
      <c r="D138" s="340">
        <v>100000</v>
      </c>
      <c r="E138" s="341"/>
      <c r="F138" s="323">
        <v>97000</v>
      </c>
      <c r="G138" s="320"/>
      <c r="H138" s="320"/>
      <c r="I138" s="320"/>
      <c r="J138" s="320"/>
      <c r="K138" s="320"/>
      <c r="L138" s="320"/>
      <c r="M138" s="320"/>
      <c r="N138" s="320"/>
      <c r="O138" s="320"/>
      <c r="P138" s="320"/>
      <c r="Q138" s="320"/>
      <c r="R138" s="320"/>
      <c r="S138" s="320"/>
      <c r="T138" s="320"/>
      <c r="U138" s="320"/>
      <c r="V138" s="320"/>
      <c r="W138" s="320"/>
      <c r="X138" s="320"/>
      <c r="Y138" s="320"/>
      <c r="Z138" s="320"/>
      <c r="AA138" s="320"/>
      <c r="AB138" s="320"/>
      <c r="AC138" s="320"/>
      <c r="AD138" s="320"/>
    </row>
    <row r="139" spans="1:30" s="321" customFormat="1" ht="13.5" x14ac:dyDescent="0.25">
      <c r="A139" s="294">
        <v>151</v>
      </c>
      <c r="B139" s="339" t="s">
        <v>242</v>
      </c>
      <c r="C139" s="346"/>
      <c r="D139" s="340">
        <v>100000</v>
      </c>
      <c r="E139" s="341"/>
      <c r="F139" s="323">
        <v>97000</v>
      </c>
      <c r="G139" s="320"/>
      <c r="H139" s="320"/>
      <c r="I139" s="320"/>
      <c r="J139" s="320"/>
      <c r="K139" s="320"/>
      <c r="L139" s="320"/>
      <c r="M139" s="320"/>
      <c r="N139" s="320"/>
      <c r="O139" s="320"/>
      <c r="P139" s="320"/>
      <c r="Q139" s="320"/>
      <c r="R139" s="320"/>
      <c r="S139" s="320"/>
      <c r="T139" s="320"/>
      <c r="U139" s="320"/>
      <c r="V139" s="320"/>
      <c r="W139" s="320"/>
      <c r="X139" s="320"/>
      <c r="Y139" s="320"/>
      <c r="Z139" s="320"/>
      <c r="AA139" s="320"/>
      <c r="AB139" s="320"/>
      <c r="AC139" s="320"/>
      <c r="AD139" s="320"/>
    </row>
    <row r="140" spans="1:30" s="321" customFormat="1" ht="13.5" x14ac:dyDescent="0.25">
      <c r="A140" s="294">
        <v>152</v>
      </c>
      <c r="B140" s="339" t="s">
        <v>399</v>
      </c>
      <c r="C140" s="343" t="s">
        <v>226</v>
      </c>
      <c r="D140" s="340">
        <v>100000</v>
      </c>
      <c r="E140" s="341"/>
      <c r="F140" s="323">
        <v>77925</v>
      </c>
      <c r="G140" s="320"/>
      <c r="H140" s="320"/>
      <c r="I140" s="320"/>
      <c r="J140" s="320"/>
      <c r="K140" s="320"/>
      <c r="L140" s="320"/>
      <c r="M140" s="320"/>
      <c r="N140" s="320"/>
      <c r="O140" s="320"/>
      <c r="P140" s="320"/>
      <c r="Q140" s="320"/>
      <c r="R140" s="320"/>
      <c r="S140" s="320"/>
      <c r="T140" s="320"/>
      <c r="U140" s="320"/>
      <c r="V140" s="320"/>
      <c r="W140" s="320"/>
      <c r="X140" s="320"/>
      <c r="Y140" s="320"/>
      <c r="Z140" s="320"/>
      <c r="AA140" s="320"/>
      <c r="AB140" s="320"/>
      <c r="AC140" s="320"/>
      <c r="AD140" s="320"/>
    </row>
    <row r="141" spans="1:30" s="321" customFormat="1" ht="13.5" x14ac:dyDescent="0.25">
      <c r="A141" s="294">
        <v>153</v>
      </c>
      <c r="B141" s="344" t="s">
        <v>243</v>
      </c>
      <c r="C141" s="415" t="s">
        <v>196</v>
      </c>
      <c r="D141" s="340">
        <v>100000</v>
      </c>
      <c r="E141" s="341"/>
      <c r="F141" s="323">
        <v>95631.96</v>
      </c>
      <c r="G141" s="320"/>
      <c r="H141" s="320"/>
      <c r="I141" s="320"/>
      <c r="J141" s="320"/>
      <c r="K141" s="320"/>
      <c r="L141" s="320"/>
      <c r="M141" s="320"/>
      <c r="N141" s="320"/>
      <c r="O141" s="320"/>
      <c r="P141" s="320"/>
      <c r="Q141" s="320"/>
      <c r="R141" s="320"/>
      <c r="S141" s="320"/>
      <c r="T141" s="320"/>
      <c r="U141" s="320"/>
      <c r="V141" s="320"/>
      <c r="W141" s="320"/>
      <c r="X141" s="320"/>
      <c r="Y141" s="320"/>
      <c r="Z141" s="320"/>
      <c r="AA141" s="320"/>
      <c r="AB141" s="320"/>
      <c r="AC141" s="320"/>
      <c r="AD141" s="320"/>
    </row>
    <row r="142" spans="1:30" s="321" customFormat="1" ht="13.5" x14ac:dyDescent="0.25">
      <c r="A142" s="294">
        <v>154</v>
      </c>
      <c r="B142" s="344" t="s">
        <v>244</v>
      </c>
      <c r="C142" s="416"/>
      <c r="D142" s="340">
        <v>100000</v>
      </c>
      <c r="E142" s="341"/>
      <c r="F142" s="323">
        <v>97000</v>
      </c>
      <c r="G142" s="320"/>
      <c r="H142" s="320"/>
      <c r="I142" s="320"/>
      <c r="J142" s="320"/>
      <c r="K142" s="320"/>
      <c r="L142" s="320"/>
      <c r="M142" s="320"/>
      <c r="N142" s="320"/>
      <c r="O142" s="320"/>
      <c r="P142" s="320"/>
      <c r="Q142" s="320"/>
      <c r="R142" s="320"/>
      <c r="S142" s="320"/>
      <c r="T142" s="320"/>
      <c r="U142" s="320"/>
      <c r="V142" s="320"/>
      <c r="W142" s="320"/>
      <c r="X142" s="320"/>
      <c r="Y142" s="320"/>
      <c r="Z142" s="320"/>
      <c r="AA142" s="320"/>
      <c r="AB142" s="320"/>
      <c r="AC142" s="320"/>
      <c r="AD142" s="320"/>
    </row>
    <row r="143" spans="1:30" s="321" customFormat="1" ht="13.5" x14ac:dyDescent="0.25">
      <c r="A143" s="294">
        <v>155</v>
      </c>
      <c r="B143" s="344" t="s">
        <v>245</v>
      </c>
      <c r="C143" s="416"/>
      <c r="D143" s="340">
        <v>100000</v>
      </c>
      <c r="E143" s="341"/>
      <c r="F143" s="323">
        <v>97000</v>
      </c>
      <c r="G143" s="320"/>
      <c r="H143" s="320"/>
      <c r="I143" s="320"/>
      <c r="J143" s="320"/>
      <c r="K143" s="320"/>
      <c r="L143" s="320"/>
      <c r="M143" s="320"/>
      <c r="N143" s="320"/>
      <c r="O143" s="320"/>
      <c r="P143" s="320"/>
      <c r="Q143" s="320"/>
      <c r="R143" s="320"/>
      <c r="S143" s="320"/>
      <c r="T143" s="320"/>
      <c r="U143" s="320"/>
      <c r="V143" s="320"/>
      <c r="W143" s="320"/>
      <c r="X143" s="320"/>
      <c r="Y143" s="320"/>
      <c r="Z143" s="320"/>
      <c r="AA143" s="320"/>
      <c r="AB143" s="320"/>
      <c r="AC143" s="320"/>
      <c r="AD143" s="320"/>
    </row>
    <row r="144" spans="1:30" s="321" customFormat="1" ht="13.5" x14ac:dyDescent="0.25">
      <c r="A144" s="294">
        <v>156</v>
      </c>
      <c r="B144" s="339" t="s">
        <v>323</v>
      </c>
      <c r="C144" s="417"/>
      <c r="D144" s="340">
        <v>100000</v>
      </c>
      <c r="E144" s="341"/>
      <c r="F144" s="323">
        <v>97000</v>
      </c>
      <c r="G144" s="320"/>
      <c r="H144" s="320"/>
      <c r="I144" s="320"/>
      <c r="J144" s="320"/>
      <c r="K144" s="320"/>
      <c r="L144" s="320"/>
      <c r="M144" s="320"/>
      <c r="N144" s="320"/>
      <c r="O144" s="320"/>
      <c r="P144" s="320"/>
      <c r="Q144" s="320"/>
      <c r="R144" s="320"/>
      <c r="S144" s="320"/>
      <c r="T144" s="320"/>
      <c r="U144" s="320"/>
      <c r="V144" s="320"/>
      <c r="W144" s="320"/>
      <c r="X144" s="320"/>
      <c r="Y144" s="320"/>
      <c r="Z144" s="320"/>
      <c r="AA144" s="320"/>
      <c r="AB144" s="320"/>
      <c r="AC144" s="320"/>
      <c r="AD144" s="320"/>
    </row>
    <row r="145" spans="1:30" s="321" customFormat="1" ht="27" x14ac:dyDescent="0.25">
      <c r="A145" s="294">
        <v>157</v>
      </c>
      <c r="B145" s="339" t="s">
        <v>246</v>
      </c>
      <c r="C145" s="342" t="s">
        <v>353</v>
      </c>
      <c r="D145" s="340">
        <v>100000</v>
      </c>
      <c r="E145" s="341"/>
      <c r="F145" s="323">
        <v>97000</v>
      </c>
      <c r="G145" s="320"/>
      <c r="H145" s="320"/>
      <c r="I145" s="320"/>
      <c r="J145" s="320"/>
      <c r="K145" s="320"/>
      <c r="L145" s="320"/>
      <c r="M145" s="320"/>
      <c r="N145" s="320"/>
      <c r="O145" s="320"/>
      <c r="P145" s="320"/>
      <c r="Q145" s="320"/>
      <c r="R145" s="320"/>
      <c r="S145" s="320"/>
      <c r="T145" s="320"/>
      <c r="U145" s="320"/>
      <c r="V145" s="320"/>
      <c r="W145" s="320"/>
      <c r="X145" s="320"/>
      <c r="Y145" s="320"/>
      <c r="Z145" s="320"/>
      <c r="AA145" s="320"/>
      <c r="AB145" s="320"/>
      <c r="AC145" s="320"/>
      <c r="AD145" s="320"/>
    </row>
    <row r="146" spans="1:30" s="321" customFormat="1" ht="13.5" x14ac:dyDescent="0.25">
      <c r="A146" s="294">
        <v>158</v>
      </c>
      <c r="B146" s="345" t="s">
        <v>247</v>
      </c>
      <c r="C146" s="346" t="s">
        <v>350</v>
      </c>
      <c r="D146" s="340">
        <v>100000</v>
      </c>
      <c r="E146" s="341"/>
      <c r="F146" s="323">
        <v>97000</v>
      </c>
      <c r="G146" s="320"/>
      <c r="H146" s="320"/>
      <c r="I146" s="320"/>
      <c r="J146" s="320"/>
      <c r="K146" s="320"/>
      <c r="L146" s="320"/>
      <c r="M146" s="320"/>
      <c r="N146" s="320"/>
      <c r="O146" s="320"/>
      <c r="P146" s="320"/>
      <c r="Q146" s="320"/>
      <c r="R146" s="320"/>
      <c r="S146" s="320"/>
      <c r="T146" s="320"/>
      <c r="U146" s="320"/>
      <c r="V146" s="320"/>
      <c r="W146" s="320"/>
      <c r="X146" s="320"/>
      <c r="Y146" s="320"/>
      <c r="Z146" s="320"/>
      <c r="AA146" s="320"/>
      <c r="AB146" s="320"/>
      <c r="AC146" s="320"/>
      <c r="AD146" s="320"/>
    </row>
    <row r="147" spans="1:30" s="321" customFormat="1" ht="13.5" x14ac:dyDescent="0.25">
      <c r="A147" s="294">
        <v>159</v>
      </c>
      <c r="B147" s="345" t="s">
        <v>248</v>
      </c>
      <c r="C147" s="418" t="s">
        <v>207</v>
      </c>
      <c r="D147" s="340">
        <v>100000</v>
      </c>
      <c r="E147" s="341"/>
      <c r="F147" s="323">
        <v>97000</v>
      </c>
      <c r="G147" s="320"/>
      <c r="H147" s="320"/>
      <c r="I147" s="320"/>
      <c r="J147" s="320"/>
      <c r="K147" s="320"/>
      <c r="L147" s="320"/>
      <c r="M147" s="320"/>
      <c r="N147" s="320"/>
      <c r="O147" s="320"/>
      <c r="P147" s="320"/>
      <c r="Q147" s="320"/>
      <c r="R147" s="320"/>
      <c r="S147" s="320"/>
      <c r="T147" s="320"/>
      <c r="U147" s="320"/>
      <c r="V147" s="320"/>
      <c r="W147" s="320"/>
      <c r="X147" s="320"/>
      <c r="Y147" s="320"/>
      <c r="Z147" s="320"/>
      <c r="AA147" s="320"/>
      <c r="AB147" s="320"/>
      <c r="AC147" s="320"/>
      <c r="AD147" s="320"/>
    </row>
    <row r="148" spans="1:30" s="321" customFormat="1" ht="13.5" x14ac:dyDescent="0.25">
      <c r="A148" s="294">
        <v>160</v>
      </c>
      <c r="B148" s="345" t="s">
        <v>249</v>
      </c>
      <c r="C148" s="418"/>
      <c r="D148" s="340">
        <v>100000</v>
      </c>
      <c r="E148" s="341"/>
      <c r="F148" s="323">
        <v>97000</v>
      </c>
      <c r="G148" s="320"/>
      <c r="H148" s="320"/>
      <c r="I148" s="320"/>
      <c r="J148" s="320"/>
      <c r="K148" s="320"/>
      <c r="L148" s="320"/>
      <c r="M148" s="320"/>
      <c r="N148" s="320"/>
      <c r="O148" s="320"/>
      <c r="P148" s="320"/>
      <c r="Q148" s="320"/>
      <c r="R148" s="320"/>
      <c r="S148" s="320"/>
      <c r="T148" s="320"/>
      <c r="U148" s="320"/>
      <c r="V148" s="320"/>
      <c r="W148" s="320"/>
      <c r="X148" s="320"/>
      <c r="Y148" s="320"/>
      <c r="Z148" s="320"/>
      <c r="AA148" s="320"/>
      <c r="AB148" s="320"/>
      <c r="AC148" s="320"/>
      <c r="AD148" s="320"/>
    </row>
    <row r="149" spans="1:30" s="321" customFormat="1" ht="13.5" x14ac:dyDescent="0.25">
      <c r="A149" s="294">
        <v>161</v>
      </c>
      <c r="B149" s="345" t="s">
        <v>397</v>
      </c>
      <c r="C149" s="418"/>
      <c r="D149" s="340">
        <v>100000</v>
      </c>
      <c r="E149" s="341"/>
      <c r="F149" s="323">
        <v>97000</v>
      </c>
      <c r="G149" s="320"/>
      <c r="H149" s="320"/>
      <c r="I149" s="320"/>
      <c r="J149" s="320"/>
      <c r="K149" s="320"/>
      <c r="L149" s="320"/>
      <c r="M149" s="320"/>
      <c r="N149" s="320"/>
      <c r="O149" s="320"/>
      <c r="P149" s="320"/>
      <c r="Q149" s="320"/>
      <c r="R149" s="320"/>
      <c r="S149" s="320"/>
      <c r="T149" s="320"/>
      <c r="U149" s="320"/>
      <c r="V149" s="320"/>
      <c r="W149" s="320"/>
      <c r="X149" s="320"/>
      <c r="Y149" s="320"/>
      <c r="Z149" s="320"/>
      <c r="AA149" s="320"/>
      <c r="AB149" s="320"/>
      <c r="AC149" s="320"/>
      <c r="AD149" s="320"/>
    </row>
    <row r="150" spans="1:30" s="321" customFormat="1" ht="13.5" x14ac:dyDescent="0.25">
      <c r="A150" s="294">
        <v>163</v>
      </c>
      <c r="B150" s="345" t="s">
        <v>398</v>
      </c>
      <c r="C150" s="418" t="s">
        <v>211</v>
      </c>
      <c r="D150" s="340">
        <v>100000</v>
      </c>
      <c r="E150" s="341"/>
      <c r="F150" s="323">
        <v>97000</v>
      </c>
      <c r="G150" s="320"/>
      <c r="H150" s="320"/>
      <c r="I150" s="320"/>
      <c r="J150" s="320"/>
      <c r="K150" s="320"/>
      <c r="L150" s="320"/>
      <c r="M150" s="320"/>
      <c r="N150" s="320"/>
      <c r="O150" s="320"/>
      <c r="P150" s="320"/>
      <c r="Q150" s="320"/>
      <c r="R150" s="320"/>
      <c r="S150" s="320"/>
      <c r="T150" s="320"/>
      <c r="U150" s="320"/>
      <c r="V150" s="320"/>
      <c r="W150" s="320"/>
      <c r="X150" s="320"/>
      <c r="Y150" s="320"/>
      <c r="Z150" s="320"/>
      <c r="AA150" s="320"/>
      <c r="AB150" s="320"/>
      <c r="AC150" s="320"/>
      <c r="AD150" s="320"/>
    </row>
    <row r="151" spans="1:30" s="321" customFormat="1" ht="13.5" x14ac:dyDescent="0.25">
      <c r="A151" s="294">
        <v>164</v>
      </c>
      <c r="B151" s="345" t="s">
        <v>251</v>
      </c>
      <c r="C151" s="418"/>
      <c r="D151" s="340">
        <v>100000</v>
      </c>
      <c r="E151" s="341"/>
      <c r="F151" s="323">
        <v>97000</v>
      </c>
      <c r="G151" s="320"/>
      <c r="H151" s="320"/>
      <c r="I151" s="320"/>
      <c r="J151" s="320"/>
      <c r="K151" s="320"/>
      <c r="L151" s="320"/>
      <c r="M151" s="320"/>
      <c r="N151" s="320"/>
      <c r="O151" s="320"/>
      <c r="P151" s="320"/>
      <c r="Q151" s="320"/>
      <c r="R151" s="320"/>
      <c r="S151" s="320"/>
      <c r="T151" s="320"/>
      <c r="U151" s="320"/>
      <c r="V151" s="320"/>
      <c r="W151" s="320"/>
      <c r="X151" s="320"/>
      <c r="Y151" s="320"/>
      <c r="Z151" s="320"/>
      <c r="AA151" s="320"/>
      <c r="AB151" s="320"/>
      <c r="AC151" s="320"/>
      <c r="AD151" s="320"/>
    </row>
    <row r="152" spans="1:30" s="321" customFormat="1" ht="13.5" x14ac:dyDescent="0.25">
      <c r="A152" s="294">
        <v>166</v>
      </c>
      <c r="B152" s="345" t="s">
        <v>253</v>
      </c>
      <c r="C152" s="415" t="s">
        <v>209</v>
      </c>
      <c r="D152" s="340">
        <v>100000</v>
      </c>
      <c r="E152" s="341"/>
      <c r="F152" s="323">
        <v>97000</v>
      </c>
      <c r="G152" s="320"/>
      <c r="H152" s="320"/>
      <c r="I152" s="320"/>
      <c r="J152" s="320"/>
      <c r="K152" s="320"/>
      <c r="L152" s="320"/>
      <c r="M152" s="320"/>
      <c r="N152" s="320"/>
      <c r="O152" s="320"/>
      <c r="P152" s="320"/>
      <c r="Q152" s="320"/>
      <c r="R152" s="320"/>
      <c r="S152" s="320"/>
      <c r="T152" s="320"/>
      <c r="U152" s="320"/>
      <c r="V152" s="320"/>
      <c r="W152" s="320"/>
      <c r="X152" s="320"/>
      <c r="Y152" s="320"/>
      <c r="Z152" s="320"/>
      <c r="AA152" s="320"/>
      <c r="AB152" s="320"/>
      <c r="AC152" s="320"/>
      <c r="AD152" s="320"/>
    </row>
    <row r="153" spans="1:30" s="321" customFormat="1" ht="13.5" x14ac:dyDescent="0.25">
      <c r="A153" s="294">
        <v>167</v>
      </c>
      <c r="B153" s="345" t="s">
        <v>254</v>
      </c>
      <c r="C153" s="416"/>
      <c r="D153" s="340">
        <v>100000</v>
      </c>
      <c r="E153" s="341"/>
      <c r="F153" s="323">
        <v>97000</v>
      </c>
      <c r="G153" s="320"/>
      <c r="H153" s="320"/>
      <c r="I153" s="320"/>
      <c r="J153" s="320"/>
      <c r="K153" s="320"/>
      <c r="L153" s="320"/>
      <c r="M153" s="320"/>
      <c r="N153" s="320"/>
      <c r="O153" s="320"/>
      <c r="P153" s="320"/>
      <c r="Q153" s="320"/>
      <c r="R153" s="320"/>
      <c r="S153" s="320"/>
      <c r="T153" s="320"/>
      <c r="U153" s="320"/>
      <c r="V153" s="320"/>
      <c r="W153" s="320"/>
      <c r="X153" s="320"/>
      <c r="Y153" s="320"/>
      <c r="Z153" s="320"/>
      <c r="AA153" s="320"/>
      <c r="AB153" s="320"/>
      <c r="AC153" s="320"/>
      <c r="AD153" s="320"/>
    </row>
    <row r="154" spans="1:30" s="321" customFormat="1" ht="13.5" x14ac:dyDescent="0.25">
      <c r="A154" s="294">
        <v>168</v>
      </c>
      <c r="B154" s="345" t="s">
        <v>255</v>
      </c>
      <c r="C154" s="416"/>
      <c r="D154" s="340">
        <v>100000</v>
      </c>
      <c r="E154" s="341"/>
      <c r="F154" s="323">
        <v>97000</v>
      </c>
      <c r="G154" s="320"/>
      <c r="H154" s="320"/>
      <c r="I154" s="320"/>
      <c r="J154" s="320"/>
      <c r="K154" s="320"/>
      <c r="L154" s="320"/>
      <c r="M154" s="320"/>
      <c r="N154" s="320"/>
      <c r="O154" s="320"/>
      <c r="P154" s="320"/>
      <c r="Q154" s="320"/>
      <c r="R154" s="320"/>
      <c r="S154" s="320"/>
      <c r="T154" s="320"/>
      <c r="U154" s="320"/>
      <c r="V154" s="320"/>
      <c r="W154" s="320"/>
      <c r="X154" s="320"/>
      <c r="Y154" s="320"/>
      <c r="Z154" s="320"/>
      <c r="AA154" s="320"/>
      <c r="AB154" s="320"/>
      <c r="AC154" s="320"/>
      <c r="AD154" s="320"/>
    </row>
    <row r="155" spans="1:30" s="321" customFormat="1" ht="13.5" x14ac:dyDescent="0.25">
      <c r="A155" s="294">
        <v>169</v>
      </c>
      <c r="B155" s="345" t="s">
        <v>256</v>
      </c>
      <c r="C155" s="417"/>
      <c r="D155" s="340">
        <v>100000</v>
      </c>
      <c r="E155" s="341"/>
      <c r="F155" s="323">
        <v>97000</v>
      </c>
      <c r="G155" s="320"/>
      <c r="H155" s="320"/>
      <c r="I155" s="320"/>
      <c r="J155" s="320"/>
      <c r="K155" s="320"/>
      <c r="L155" s="320"/>
      <c r="M155" s="320"/>
      <c r="N155" s="320"/>
      <c r="O155" s="320"/>
      <c r="P155" s="320"/>
      <c r="Q155" s="320"/>
      <c r="R155" s="320"/>
      <c r="S155" s="320"/>
      <c r="T155" s="320"/>
      <c r="U155" s="320"/>
      <c r="V155" s="320"/>
      <c r="W155" s="320"/>
      <c r="X155" s="320"/>
      <c r="Y155" s="320"/>
      <c r="Z155" s="320"/>
      <c r="AA155" s="320"/>
      <c r="AB155" s="320"/>
      <c r="AC155" s="320"/>
      <c r="AD155" s="320"/>
    </row>
    <row r="156" spans="1:30" s="321" customFormat="1" ht="13.5" x14ac:dyDescent="0.25">
      <c r="A156" s="294">
        <v>170</v>
      </c>
      <c r="B156" s="345" t="s">
        <v>258</v>
      </c>
      <c r="C156" s="418" t="s">
        <v>257</v>
      </c>
      <c r="D156" s="340">
        <v>100000</v>
      </c>
      <c r="E156" s="341"/>
      <c r="F156" s="323">
        <v>97000</v>
      </c>
      <c r="G156" s="320"/>
      <c r="H156" s="320"/>
      <c r="I156" s="320"/>
      <c r="J156" s="320"/>
      <c r="K156" s="320"/>
      <c r="L156" s="320"/>
      <c r="M156" s="320"/>
      <c r="N156" s="320"/>
      <c r="O156" s="320"/>
      <c r="P156" s="320"/>
      <c r="Q156" s="320"/>
      <c r="R156" s="320"/>
      <c r="S156" s="320"/>
      <c r="T156" s="320"/>
      <c r="U156" s="320"/>
      <c r="V156" s="320"/>
      <c r="W156" s="320"/>
      <c r="X156" s="320"/>
      <c r="Y156" s="320"/>
      <c r="Z156" s="320"/>
      <c r="AA156" s="320"/>
      <c r="AB156" s="320"/>
      <c r="AC156" s="320"/>
      <c r="AD156" s="320"/>
    </row>
    <row r="157" spans="1:30" s="321" customFormat="1" ht="13.5" x14ac:dyDescent="0.25">
      <c r="A157" s="294">
        <v>171</v>
      </c>
      <c r="B157" s="345" t="s">
        <v>260</v>
      </c>
      <c r="C157" s="418"/>
      <c r="D157" s="340">
        <v>100000</v>
      </c>
      <c r="E157" s="341"/>
      <c r="F157" s="323">
        <v>97000</v>
      </c>
      <c r="G157" s="320"/>
      <c r="H157" s="320"/>
      <c r="I157" s="320"/>
      <c r="J157" s="320"/>
      <c r="K157" s="320"/>
      <c r="L157" s="320"/>
      <c r="M157" s="320"/>
      <c r="N157" s="320"/>
      <c r="O157" s="320"/>
      <c r="P157" s="320"/>
      <c r="Q157" s="320"/>
      <c r="R157" s="320"/>
      <c r="S157" s="320"/>
      <c r="T157" s="320"/>
      <c r="U157" s="320"/>
      <c r="V157" s="320"/>
      <c r="W157" s="320"/>
      <c r="X157" s="320"/>
      <c r="Y157" s="320"/>
      <c r="Z157" s="320"/>
      <c r="AA157" s="320"/>
      <c r="AB157" s="320"/>
      <c r="AC157" s="320"/>
      <c r="AD157" s="320"/>
    </row>
    <row r="158" spans="1:30" s="321" customFormat="1" ht="13.5" x14ac:dyDescent="0.25">
      <c r="A158" s="294">
        <v>172</v>
      </c>
      <c r="B158" s="345" t="s">
        <v>259</v>
      </c>
      <c r="C158" s="418"/>
      <c r="D158" s="340">
        <v>100000</v>
      </c>
      <c r="E158" s="341"/>
      <c r="F158" s="323">
        <v>97000</v>
      </c>
      <c r="G158" s="320"/>
      <c r="H158" s="320"/>
      <c r="I158" s="320"/>
      <c r="J158" s="320"/>
      <c r="K158" s="320"/>
      <c r="L158" s="320"/>
      <c r="M158" s="320"/>
      <c r="N158" s="320"/>
      <c r="O158" s="320"/>
      <c r="P158" s="320"/>
      <c r="Q158" s="320"/>
      <c r="R158" s="320"/>
      <c r="S158" s="320"/>
      <c r="T158" s="320"/>
      <c r="U158" s="320"/>
      <c r="V158" s="320"/>
      <c r="W158" s="320"/>
      <c r="X158" s="320"/>
      <c r="Y158" s="320"/>
      <c r="Z158" s="320"/>
      <c r="AA158" s="320"/>
      <c r="AB158" s="320"/>
      <c r="AC158" s="320"/>
      <c r="AD158" s="320"/>
    </row>
    <row r="159" spans="1:30" s="321" customFormat="1" ht="13.5" x14ac:dyDescent="0.25">
      <c r="A159" s="294">
        <v>173</v>
      </c>
      <c r="B159" s="345" t="s">
        <v>325</v>
      </c>
      <c r="C159" s="416" t="s">
        <v>347</v>
      </c>
      <c r="D159" s="340">
        <v>100000</v>
      </c>
      <c r="E159" s="341"/>
      <c r="F159" s="323">
        <v>97000</v>
      </c>
      <c r="G159" s="320"/>
      <c r="H159" s="320"/>
      <c r="I159" s="320"/>
      <c r="J159" s="320"/>
      <c r="K159" s="320"/>
      <c r="L159" s="320"/>
      <c r="M159" s="320"/>
      <c r="N159" s="320"/>
      <c r="O159" s="320"/>
      <c r="P159" s="320"/>
      <c r="Q159" s="320"/>
      <c r="R159" s="320"/>
      <c r="S159" s="320"/>
      <c r="T159" s="320"/>
      <c r="U159" s="320"/>
      <c r="V159" s="320"/>
      <c r="W159" s="320"/>
      <c r="X159" s="320"/>
      <c r="Y159" s="320"/>
      <c r="Z159" s="320"/>
      <c r="AA159" s="320"/>
      <c r="AB159" s="320"/>
      <c r="AC159" s="320"/>
      <c r="AD159" s="320"/>
    </row>
    <row r="160" spans="1:30" s="321" customFormat="1" ht="13.5" x14ac:dyDescent="0.25">
      <c r="A160" s="294">
        <v>174</v>
      </c>
      <c r="B160" s="345" t="s">
        <v>324</v>
      </c>
      <c r="C160" s="416"/>
      <c r="D160" s="340">
        <v>100000</v>
      </c>
      <c r="E160" s="341"/>
      <c r="F160" s="323">
        <v>97000</v>
      </c>
      <c r="G160" s="320"/>
      <c r="H160" s="320"/>
      <c r="I160" s="320"/>
      <c r="J160" s="320"/>
      <c r="K160" s="320"/>
      <c r="L160" s="320"/>
      <c r="M160" s="320"/>
      <c r="N160" s="320"/>
      <c r="O160" s="320"/>
      <c r="P160" s="320"/>
      <c r="Q160" s="320"/>
      <c r="R160" s="320"/>
      <c r="S160" s="320"/>
      <c r="T160" s="320"/>
      <c r="U160" s="320"/>
      <c r="V160" s="320"/>
      <c r="W160" s="320"/>
      <c r="X160" s="320"/>
      <c r="Y160" s="320"/>
      <c r="Z160" s="320"/>
      <c r="AA160" s="320"/>
      <c r="AB160" s="320"/>
      <c r="AC160" s="320"/>
      <c r="AD160" s="320"/>
    </row>
    <row r="161" spans="1:30" s="321" customFormat="1" ht="13.5" x14ac:dyDescent="0.25">
      <c r="A161" s="294">
        <v>175</v>
      </c>
      <c r="B161" s="345" t="s">
        <v>261</v>
      </c>
      <c r="C161" s="417"/>
      <c r="D161" s="340">
        <v>100000</v>
      </c>
      <c r="E161" s="341"/>
      <c r="F161" s="323">
        <v>75923.02</v>
      </c>
      <c r="G161" s="320"/>
      <c r="H161" s="320"/>
      <c r="I161" s="320"/>
      <c r="J161" s="320"/>
      <c r="K161" s="320"/>
      <c r="L161" s="320"/>
      <c r="M161" s="320"/>
      <c r="N161" s="320"/>
      <c r="O161" s="320"/>
      <c r="P161" s="320"/>
      <c r="Q161" s="320"/>
      <c r="R161" s="320"/>
      <c r="S161" s="320"/>
      <c r="T161" s="320"/>
      <c r="U161" s="320"/>
      <c r="V161" s="320"/>
      <c r="W161" s="320"/>
      <c r="X161" s="320"/>
      <c r="Y161" s="320"/>
      <c r="Z161" s="320"/>
      <c r="AA161" s="320"/>
      <c r="AB161" s="320"/>
      <c r="AC161" s="320"/>
      <c r="AD161" s="320"/>
    </row>
    <row r="162" spans="1:30" s="321" customFormat="1" ht="13.5" x14ac:dyDescent="0.25">
      <c r="A162" s="294">
        <v>176</v>
      </c>
      <c r="B162" s="345" t="s">
        <v>400</v>
      </c>
      <c r="C162" s="343" t="s">
        <v>121</v>
      </c>
      <c r="D162" s="340">
        <v>100000</v>
      </c>
      <c r="E162" s="341"/>
      <c r="F162" s="323">
        <v>84086.78</v>
      </c>
      <c r="G162" s="320"/>
      <c r="H162" s="320"/>
      <c r="I162" s="320"/>
      <c r="J162" s="320"/>
      <c r="K162" s="320"/>
      <c r="L162" s="320"/>
      <c r="M162" s="320"/>
      <c r="N162" s="320"/>
      <c r="O162" s="320"/>
      <c r="P162" s="320"/>
      <c r="Q162" s="320"/>
      <c r="R162" s="320"/>
      <c r="S162" s="320"/>
      <c r="T162" s="320"/>
      <c r="U162" s="320"/>
      <c r="V162" s="320"/>
      <c r="W162" s="320"/>
      <c r="X162" s="320"/>
      <c r="Y162" s="320"/>
      <c r="Z162" s="320"/>
      <c r="AA162" s="320"/>
      <c r="AB162" s="320"/>
      <c r="AC162" s="320"/>
      <c r="AD162" s="320"/>
    </row>
    <row r="163" spans="1:30" s="321" customFormat="1" ht="13.5" x14ac:dyDescent="0.25">
      <c r="A163" s="294">
        <v>177</v>
      </c>
      <c r="B163" s="345" t="s">
        <v>262</v>
      </c>
      <c r="C163" s="418" t="s">
        <v>263</v>
      </c>
      <c r="D163" s="340">
        <v>100000</v>
      </c>
      <c r="E163" s="341"/>
      <c r="F163" s="323">
        <v>97000</v>
      </c>
      <c r="G163" s="320"/>
      <c r="H163" s="320"/>
      <c r="I163" s="320"/>
      <c r="J163" s="320"/>
      <c r="K163" s="320"/>
      <c r="L163" s="320"/>
      <c r="M163" s="320"/>
      <c r="N163" s="320"/>
      <c r="O163" s="320"/>
      <c r="P163" s="320"/>
      <c r="Q163" s="320"/>
      <c r="R163" s="320"/>
      <c r="S163" s="320"/>
      <c r="T163" s="320"/>
      <c r="U163" s="320"/>
      <c r="V163" s="320"/>
      <c r="W163" s="320"/>
      <c r="X163" s="320"/>
      <c r="Y163" s="320"/>
      <c r="Z163" s="320"/>
      <c r="AA163" s="320"/>
      <c r="AB163" s="320"/>
      <c r="AC163" s="320"/>
      <c r="AD163" s="320"/>
    </row>
    <row r="164" spans="1:30" s="321" customFormat="1" ht="13.5" x14ac:dyDescent="0.25">
      <c r="A164" s="294">
        <v>178</v>
      </c>
      <c r="B164" s="345" t="s">
        <v>264</v>
      </c>
      <c r="C164" s="418"/>
      <c r="D164" s="340">
        <v>100000</v>
      </c>
      <c r="E164" s="341"/>
      <c r="F164" s="323">
        <v>97000</v>
      </c>
      <c r="G164" s="320"/>
      <c r="H164" s="320"/>
      <c r="I164" s="320"/>
      <c r="J164" s="320"/>
      <c r="K164" s="320"/>
      <c r="L164" s="320"/>
      <c r="M164" s="320"/>
      <c r="N164" s="320"/>
      <c r="O164" s="320"/>
      <c r="P164" s="320"/>
      <c r="Q164" s="320"/>
      <c r="R164" s="320"/>
      <c r="S164" s="320"/>
      <c r="T164" s="320"/>
      <c r="U164" s="320"/>
      <c r="V164" s="320"/>
      <c r="W164" s="320"/>
      <c r="X164" s="320"/>
      <c r="Y164" s="320"/>
      <c r="Z164" s="320"/>
      <c r="AA164" s="320"/>
      <c r="AB164" s="320"/>
      <c r="AC164" s="320"/>
      <c r="AD164" s="320"/>
    </row>
    <row r="165" spans="1:30" s="321" customFormat="1" ht="13.5" x14ac:dyDescent="0.25">
      <c r="A165" s="294">
        <v>179</v>
      </c>
      <c r="B165" s="345" t="s">
        <v>265</v>
      </c>
      <c r="C165" s="418"/>
      <c r="D165" s="340">
        <v>100000</v>
      </c>
      <c r="E165" s="341"/>
      <c r="F165" s="323">
        <v>97000</v>
      </c>
      <c r="G165" s="320"/>
      <c r="H165" s="320"/>
      <c r="I165" s="320"/>
      <c r="J165" s="320"/>
      <c r="K165" s="320"/>
      <c r="L165" s="320"/>
      <c r="M165" s="320"/>
      <c r="N165" s="320"/>
      <c r="O165" s="320"/>
      <c r="P165" s="320"/>
      <c r="Q165" s="320"/>
      <c r="R165" s="320"/>
      <c r="S165" s="320"/>
      <c r="T165" s="320"/>
      <c r="U165" s="320"/>
      <c r="V165" s="320"/>
      <c r="W165" s="320"/>
      <c r="X165" s="320"/>
      <c r="Y165" s="320"/>
      <c r="Z165" s="320"/>
      <c r="AA165" s="320"/>
      <c r="AB165" s="320"/>
      <c r="AC165" s="320"/>
      <c r="AD165" s="320"/>
    </row>
    <row r="166" spans="1:30" s="321" customFormat="1" ht="13.5" x14ac:dyDescent="0.25">
      <c r="A166" s="294">
        <v>180</v>
      </c>
      <c r="B166" s="345" t="s">
        <v>266</v>
      </c>
      <c r="C166" s="343" t="s">
        <v>352</v>
      </c>
      <c r="D166" s="340">
        <v>100000</v>
      </c>
      <c r="E166" s="341"/>
      <c r="F166" s="323">
        <v>82862.5</v>
      </c>
      <c r="G166" s="320"/>
      <c r="H166" s="320"/>
      <c r="I166" s="320"/>
      <c r="J166" s="320"/>
      <c r="K166" s="320"/>
      <c r="L166" s="320"/>
      <c r="M166" s="320"/>
      <c r="N166" s="320"/>
      <c r="O166" s="320"/>
      <c r="P166" s="320"/>
      <c r="Q166" s="320"/>
      <c r="R166" s="320"/>
      <c r="S166" s="320"/>
      <c r="T166" s="320"/>
      <c r="U166" s="320"/>
      <c r="V166" s="320"/>
      <c r="W166" s="320"/>
      <c r="X166" s="320"/>
      <c r="Y166" s="320"/>
      <c r="Z166" s="320"/>
      <c r="AA166" s="320"/>
      <c r="AB166" s="320"/>
      <c r="AC166" s="320"/>
      <c r="AD166" s="320"/>
    </row>
    <row r="167" spans="1:30" s="321" customFormat="1" ht="13.5" x14ac:dyDescent="0.25">
      <c r="A167" s="294">
        <v>182</v>
      </c>
      <c r="B167" s="345" t="s">
        <v>269</v>
      </c>
      <c r="C167" s="347" t="s">
        <v>268</v>
      </c>
      <c r="D167" s="340">
        <v>300000</v>
      </c>
      <c r="E167" s="341"/>
      <c r="F167" s="323">
        <v>291000</v>
      </c>
      <c r="G167" s="320"/>
      <c r="H167" s="320"/>
      <c r="I167" s="320"/>
      <c r="J167" s="320"/>
      <c r="K167" s="320"/>
      <c r="L167" s="320"/>
      <c r="M167" s="320"/>
      <c r="N167" s="320"/>
      <c r="O167" s="320"/>
      <c r="P167" s="320"/>
      <c r="Q167" s="320"/>
      <c r="R167" s="320"/>
      <c r="S167" s="320"/>
      <c r="T167" s="320"/>
      <c r="U167" s="320"/>
      <c r="V167" s="320"/>
      <c r="W167" s="320"/>
      <c r="X167" s="320"/>
      <c r="Y167" s="320"/>
      <c r="Z167" s="320"/>
      <c r="AA167" s="320"/>
      <c r="AB167" s="320"/>
      <c r="AC167" s="320"/>
      <c r="AD167" s="320"/>
    </row>
    <row r="168" spans="1:30" s="321" customFormat="1" ht="13.5" x14ac:dyDescent="0.25">
      <c r="A168" s="294">
        <v>183</v>
      </c>
      <c r="B168" s="345" t="s">
        <v>271</v>
      </c>
      <c r="C168" s="347" t="s">
        <v>270</v>
      </c>
      <c r="D168" s="340">
        <v>100000</v>
      </c>
      <c r="E168" s="341"/>
      <c r="F168" s="323">
        <v>97000</v>
      </c>
      <c r="G168" s="320"/>
      <c r="H168" s="320"/>
      <c r="I168" s="320"/>
      <c r="J168" s="320"/>
      <c r="K168" s="320"/>
      <c r="L168" s="320"/>
      <c r="M168" s="320"/>
      <c r="N168" s="320"/>
      <c r="O168" s="320"/>
      <c r="P168" s="320"/>
      <c r="Q168" s="320"/>
      <c r="R168" s="320"/>
      <c r="S168" s="320"/>
      <c r="T168" s="320"/>
      <c r="U168" s="320"/>
      <c r="V168" s="320"/>
      <c r="W168" s="320"/>
      <c r="X168" s="320"/>
      <c r="Y168" s="320"/>
      <c r="Z168" s="320"/>
      <c r="AA168" s="320"/>
      <c r="AB168" s="320"/>
      <c r="AC168" s="320"/>
      <c r="AD168" s="320"/>
    </row>
    <row r="169" spans="1:30" s="321" customFormat="1" ht="13.5" x14ac:dyDescent="0.25">
      <c r="A169" s="294">
        <v>184</v>
      </c>
      <c r="B169" s="345" t="s">
        <v>272</v>
      </c>
      <c r="C169" s="343"/>
      <c r="D169" s="340">
        <v>100000</v>
      </c>
      <c r="E169" s="341"/>
      <c r="F169" s="323">
        <v>97000</v>
      </c>
      <c r="G169" s="320"/>
      <c r="H169" s="320"/>
      <c r="I169" s="320"/>
      <c r="J169" s="320"/>
      <c r="K169" s="320"/>
      <c r="L169" s="320"/>
      <c r="M169" s="320"/>
      <c r="N169" s="320"/>
      <c r="O169" s="320"/>
      <c r="P169" s="320"/>
      <c r="Q169" s="320"/>
      <c r="R169" s="320"/>
      <c r="S169" s="320"/>
      <c r="T169" s="320"/>
      <c r="U169" s="320"/>
      <c r="V169" s="320"/>
      <c r="W169" s="320"/>
      <c r="X169" s="320"/>
      <c r="Y169" s="320"/>
      <c r="Z169" s="320"/>
      <c r="AA169" s="320"/>
      <c r="AB169" s="320"/>
      <c r="AC169" s="320"/>
      <c r="AD169" s="320"/>
    </row>
    <row r="170" spans="1:30" s="321" customFormat="1" ht="13.5" x14ac:dyDescent="0.25">
      <c r="A170" s="294">
        <v>186</v>
      </c>
      <c r="B170" s="345" t="s">
        <v>275</v>
      </c>
      <c r="C170" s="347" t="s">
        <v>274</v>
      </c>
      <c r="D170" s="340">
        <v>100000</v>
      </c>
      <c r="E170" s="341"/>
      <c r="F170" s="323">
        <v>97000</v>
      </c>
      <c r="G170" s="320"/>
      <c r="H170" s="320"/>
      <c r="I170" s="320"/>
      <c r="J170" s="320"/>
      <c r="K170" s="320"/>
      <c r="L170" s="320"/>
      <c r="M170" s="320"/>
      <c r="N170" s="320"/>
      <c r="O170" s="320"/>
      <c r="P170" s="320"/>
      <c r="Q170" s="320"/>
      <c r="R170" s="320"/>
      <c r="S170" s="320"/>
      <c r="T170" s="320"/>
      <c r="U170" s="320"/>
      <c r="V170" s="320"/>
      <c r="W170" s="320"/>
      <c r="X170" s="320"/>
      <c r="Y170" s="320"/>
      <c r="Z170" s="320"/>
      <c r="AA170" s="320"/>
      <c r="AB170" s="320"/>
      <c r="AC170" s="320"/>
      <c r="AD170" s="320"/>
    </row>
    <row r="171" spans="1:30" s="321" customFormat="1" ht="13.5" x14ac:dyDescent="0.25">
      <c r="A171" s="294">
        <v>187</v>
      </c>
      <c r="B171" s="345" t="s">
        <v>276</v>
      </c>
      <c r="C171" s="346"/>
      <c r="D171" s="340">
        <v>100000</v>
      </c>
      <c r="E171" s="341"/>
      <c r="F171" s="323">
        <v>97000</v>
      </c>
      <c r="G171" s="320"/>
      <c r="H171" s="320"/>
      <c r="I171" s="320"/>
      <c r="J171" s="320"/>
      <c r="K171" s="320"/>
      <c r="L171" s="320"/>
      <c r="M171" s="320"/>
      <c r="N171" s="320"/>
      <c r="O171" s="320"/>
      <c r="P171" s="320"/>
      <c r="Q171" s="320"/>
      <c r="R171" s="320"/>
      <c r="S171" s="320"/>
      <c r="T171" s="320"/>
      <c r="U171" s="320"/>
      <c r="V171" s="320"/>
      <c r="W171" s="320"/>
      <c r="X171" s="320"/>
      <c r="Y171" s="320"/>
      <c r="Z171" s="320"/>
      <c r="AA171" s="320"/>
      <c r="AB171" s="320"/>
      <c r="AC171" s="320"/>
      <c r="AD171" s="320"/>
    </row>
    <row r="172" spans="1:30" s="321" customFormat="1" ht="13.5" x14ac:dyDescent="0.25">
      <c r="A172" s="294">
        <v>188</v>
      </c>
      <c r="B172" s="345" t="s">
        <v>278</v>
      </c>
      <c r="C172" s="347" t="s">
        <v>277</v>
      </c>
      <c r="D172" s="340">
        <v>100000</v>
      </c>
      <c r="E172" s="341"/>
      <c r="F172" s="323">
        <v>97000</v>
      </c>
      <c r="G172" s="320"/>
      <c r="H172" s="320"/>
      <c r="I172" s="320"/>
      <c r="J172" s="320"/>
      <c r="K172" s="320"/>
      <c r="L172" s="320"/>
      <c r="M172" s="320"/>
      <c r="N172" s="320"/>
      <c r="O172" s="320"/>
      <c r="P172" s="320"/>
      <c r="Q172" s="320"/>
      <c r="R172" s="320"/>
      <c r="S172" s="320"/>
      <c r="T172" s="320"/>
      <c r="U172" s="320"/>
      <c r="V172" s="320"/>
      <c r="W172" s="320"/>
      <c r="X172" s="320"/>
      <c r="Y172" s="320"/>
      <c r="Z172" s="320"/>
      <c r="AA172" s="320"/>
      <c r="AB172" s="320"/>
      <c r="AC172" s="320"/>
      <c r="AD172" s="320"/>
    </row>
    <row r="173" spans="1:30" s="321" customFormat="1" ht="13.5" x14ac:dyDescent="0.25">
      <c r="A173" s="294">
        <v>189</v>
      </c>
      <c r="B173" s="345" t="s">
        <v>280</v>
      </c>
      <c r="C173" s="415" t="s">
        <v>279</v>
      </c>
      <c r="D173" s="340">
        <v>100000</v>
      </c>
      <c r="E173" s="341"/>
      <c r="F173" s="323">
        <v>97000</v>
      </c>
      <c r="G173" s="320"/>
      <c r="H173" s="320"/>
      <c r="I173" s="320"/>
      <c r="J173" s="320"/>
      <c r="K173" s="320"/>
      <c r="L173" s="320"/>
      <c r="M173" s="320"/>
      <c r="N173" s="320"/>
      <c r="O173" s="320"/>
      <c r="P173" s="320"/>
      <c r="Q173" s="320"/>
      <c r="R173" s="320"/>
      <c r="S173" s="320"/>
      <c r="T173" s="320"/>
      <c r="U173" s="320"/>
      <c r="V173" s="320"/>
      <c r="W173" s="320"/>
      <c r="X173" s="320"/>
      <c r="Y173" s="320"/>
      <c r="Z173" s="320"/>
      <c r="AA173" s="320"/>
      <c r="AB173" s="320"/>
      <c r="AC173" s="320"/>
      <c r="AD173" s="320"/>
    </row>
    <row r="174" spans="1:30" s="321" customFormat="1" ht="13.5" x14ac:dyDescent="0.25">
      <c r="A174" s="294">
        <v>190</v>
      </c>
      <c r="B174" s="345" t="s">
        <v>281</v>
      </c>
      <c r="C174" s="417"/>
      <c r="D174" s="340">
        <v>100000</v>
      </c>
      <c r="E174" s="341"/>
      <c r="F174" s="323">
        <v>97000</v>
      </c>
      <c r="G174" s="320"/>
      <c r="H174" s="320"/>
      <c r="I174" s="320"/>
      <c r="J174" s="320"/>
      <c r="K174" s="320"/>
      <c r="L174" s="320"/>
      <c r="M174" s="320"/>
      <c r="N174" s="320"/>
      <c r="O174" s="320"/>
      <c r="P174" s="320"/>
      <c r="Q174" s="320"/>
      <c r="R174" s="320"/>
      <c r="S174" s="320"/>
      <c r="T174" s="320"/>
      <c r="U174" s="320"/>
      <c r="V174" s="320"/>
      <c r="W174" s="320"/>
      <c r="X174" s="320"/>
      <c r="Y174" s="320"/>
      <c r="Z174" s="320"/>
      <c r="AA174" s="320"/>
      <c r="AB174" s="320"/>
      <c r="AC174" s="320"/>
      <c r="AD174" s="320"/>
    </row>
    <row r="175" spans="1:30" s="321" customFormat="1" ht="13.5" x14ac:dyDescent="0.25">
      <c r="A175" s="294">
        <v>191</v>
      </c>
      <c r="B175" s="345" t="s">
        <v>283</v>
      </c>
      <c r="C175" s="347" t="s">
        <v>282</v>
      </c>
      <c r="D175" s="340">
        <v>100000</v>
      </c>
      <c r="E175" s="341"/>
      <c r="F175" s="323">
        <v>52520</v>
      </c>
      <c r="G175" s="320"/>
      <c r="H175" s="320"/>
      <c r="I175" s="320"/>
      <c r="J175" s="320"/>
      <c r="K175" s="320"/>
      <c r="L175" s="320"/>
      <c r="M175" s="320"/>
      <c r="N175" s="320"/>
      <c r="O175" s="320"/>
      <c r="P175" s="320"/>
      <c r="Q175" s="320"/>
      <c r="R175" s="320"/>
      <c r="S175" s="320"/>
      <c r="T175" s="320"/>
      <c r="U175" s="320"/>
      <c r="V175" s="320"/>
      <c r="W175" s="320"/>
      <c r="X175" s="320"/>
      <c r="Y175" s="320"/>
      <c r="Z175" s="320"/>
      <c r="AA175" s="320"/>
      <c r="AB175" s="320"/>
      <c r="AC175" s="320"/>
      <c r="AD175" s="320"/>
    </row>
    <row r="176" spans="1:30" s="321" customFormat="1" ht="13.5" x14ac:dyDescent="0.25">
      <c r="A176" s="294">
        <v>194</v>
      </c>
      <c r="B176" s="345" t="s">
        <v>286</v>
      </c>
      <c r="C176" s="347" t="s">
        <v>287</v>
      </c>
      <c r="D176" s="340">
        <v>100000</v>
      </c>
      <c r="E176" s="341"/>
      <c r="F176" s="323">
        <v>97000</v>
      </c>
      <c r="G176" s="320"/>
      <c r="H176" s="320"/>
      <c r="I176" s="320"/>
      <c r="J176" s="320"/>
      <c r="K176" s="320"/>
      <c r="L176" s="320"/>
      <c r="M176" s="320"/>
      <c r="N176" s="320"/>
      <c r="O176" s="320"/>
      <c r="P176" s="320"/>
      <c r="Q176" s="320"/>
      <c r="R176" s="320"/>
      <c r="S176" s="320"/>
      <c r="T176" s="320"/>
      <c r="U176" s="320"/>
      <c r="V176" s="320"/>
      <c r="W176" s="320"/>
      <c r="X176" s="320"/>
      <c r="Y176" s="320"/>
      <c r="Z176" s="320"/>
      <c r="AA176" s="320"/>
      <c r="AB176" s="320"/>
      <c r="AC176" s="320"/>
      <c r="AD176" s="320"/>
    </row>
    <row r="177" spans="1:30" s="321" customFormat="1" ht="13.5" x14ac:dyDescent="0.25">
      <c r="A177" s="294">
        <v>195</v>
      </c>
      <c r="B177" s="348" t="s">
        <v>288</v>
      </c>
      <c r="C177" s="343"/>
      <c r="D177" s="340">
        <v>100000</v>
      </c>
      <c r="E177" s="341"/>
      <c r="F177" s="323">
        <v>97000</v>
      </c>
      <c r="G177" s="320"/>
      <c r="H177" s="320"/>
      <c r="I177" s="320"/>
      <c r="J177" s="320"/>
      <c r="K177" s="320"/>
      <c r="L177" s="320"/>
      <c r="M177" s="320"/>
      <c r="N177" s="320"/>
      <c r="O177" s="320"/>
      <c r="P177" s="320"/>
      <c r="Q177" s="320"/>
      <c r="R177" s="320"/>
      <c r="S177" s="320"/>
      <c r="T177" s="320"/>
      <c r="U177" s="320"/>
      <c r="V177" s="320"/>
      <c r="W177" s="320"/>
      <c r="X177" s="320"/>
      <c r="Y177" s="320"/>
      <c r="Z177" s="320"/>
      <c r="AA177" s="320"/>
      <c r="AB177" s="320"/>
      <c r="AC177" s="320"/>
      <c r="AD177" s="320"/>
    </row>
    <row r="178" spans="1:30" s="321" customFormat="1" ht="13.5" x14ac:dyDescent="0.25">
      <c r="A178" s="294">
        <v>196</v>
      </c>
      <c r="B178" s="345" t="s">
        <v>290</v>
      </c>
      <c r="C178" s="347" t="s">
        <v>289</v>
      </c>
      <c r="D178" s="340">
        <v>100000</v>
      </c>
      <c r="E178" s="341"/>
      <c r="F178" s="323">
        <v>97000</v>
      </c>
      <c r="G178" s="320"/>
      <c r="H178" s="320"/>
      <c r="I178" s="320"/>
      <c r="J178" s="320"/>
      <c r="K178" s="320"/>
      <c r="L178" s="320"/>
      <c r="M178" s="320"/>
      <c r="N178" s="320"/>
      <c r="O178" s="320"/>
      <c r="P178" s="320"/>
      <c r="Q178" s="320"/>
      <c r="R178" s="320"/>
      <c r="S178" s="320"/>
      <c r="T178" s="320"/>
      <c r="U178" s="320"/>
      <c r="V178" s="320"/>
      <c r="W178" s="320"/>
      <c r="X178" s="320"/>
      <c r="Y178" s="320"/>
      <c r="Z178" s="320"/>
      <c r="AA178" s="320"/>
      <c r="AB178" s="320"/>
      <c r="AC178" s="320"/>
      <c r="AD178" s="320"/>
    </row>
    <row r="179" spans="1:30" s="321" customFormat="1" ht="13.5" x14ac:dyDescent="0.25">
      <c r="A179" s="294">
        <v>197</v>
      </c>
      <c r="B179" s="345" t="s">
        <v>354</v>
      </c>
      <c r="C179" s="347" t="s">
        <v>291</v>
      </c>
      <c r="D179" s="340">
        <v>100000</v>
      </c>
      <c r="E179" s="341"/>
      <c r="F179" s="323">
        <v>97000</v>
      </c>
      <c r="G179" s="320"/>
      <c r="H179" s="320"/>
      <c r="I179" s="320"/>
      <c r="J179" s="320"/>
      <c r="K179" s="320"/>
      <c r="L179" s="320"/>
      <c r="M179" s="320"/>
      <c r="N179" s="320"/>
      <c r="O179" s="320"/>
      <c r="P179" s="320"/>
      <c r="Q179" s="320"/>
      <c r="R179" s="320"/>
      <c r="S179" s="320"/>
      <c r="T179" s="320"/>
      <c r="U179" s="320"/>
      <c r="V179" s="320"/>
      <c r="W179" s="320"/>
      <c r="X179" s="320"/>
      <c r="Y179" s="320"/>
      <c r="Z179" s="320"/>
      <c r="AA179" s="320"/>
      <c r="AB179" s="320"/>
      <c r="AC179" s="320"/>
      <c r="AD179" s="320"/>
    </row>
    <row r="180" spans="1:30" s="321" customFormat="1" ht="13.5" x14ac:dyDescent="0.25">
      <c r="A180" s="294">
        <v>198</v>
      </c>
      <c r="B180" s="345" t="s">
        <v>327</v>
      </c>
      <c r="C180" s="347" t="s">
        <v>292</v>
      </c>
      <c r="D180" s="340">
        <v>100000</v>
      </c>
      <c r="E180" s="341"/>
      <c r="F180" s="323">
        <v>97000</v>
      </c>
      <c r="G180" s="320"/>
      <c r="H180" s="320"/>
      <c r="I180" s="320"/>
      <c r="J180" s="320"/>
      <c r="K180" s="320"/>
      <c r="L180" s="320"/>
      <c r="M180" s="320"/>
      <c r="N180" s="320"/>
      <c r="O180" s="320"/>
      <c r="P180" s="320"/>
      <c r="Q180" s="320"/>
      <c r="R180" s="320"/>
      <c r="S180" s="320"/>
      <c r="T180" s="320"/>
      <c r="U180" s="320"/>
      <c r="V180" s="320"/>
      <c r="W180" s="320"/>
      <c r="X180" s="320"/>
      <c r="Y180" s="320"/>
      <c r="Z180" s="320"/>
      <c r="AA180" s="320"/>
      <c r="AB180" s="320"/>
      <c r="AC180" s="320"/>
      <c r="AD180" s="320"/>
    </row>
    <row r="181" spans="1:30" s="321" customFormat="1" ht="13.5" x14ac:dyDescent="0.25">
      <c r="A181" s="294">
        <v>201</v>
      </c>
      <c r="B181" s="345" t="s">
        <v>296</v>
      </c>
      <c r="C181" s="342" t="s">
        <v>191</v>
      </c>
      <c r="D181" s="340">
        <v>100000</v>
      </c>
      <c r="E181" s="341"/>
      <c r="F181" s="323">
        <v>97000</v>
      </c>
      <c r="G181" s="320"/>
      <c r="H181" s="320"/>
      <c r="I181" s="320"/>
      <c r="J181" s="320"/>
      <c r="K181" s="320"/>
      <c r="L181" s="320"/>
      <c r="M181" s="320"/>
      <c r="N181" s="320"/>
      <c r="O181" s="320"/>
      <c r="P181" s="320"/>
      <c r="Q181" s="320"/>
      <c r="R181" s="320"/>
      <c r="S181" s="320"/>
      <c r="T181" s="320"/>
      <c r="U181" s="320"/>
      <c r="V181" s="320"/>
      <c r="W181" s="320"/>
      <c r="X181" s="320"/>
      <c r="Y181" s="320"/>
      <c r="Z181" s="320"/>
      <c r="AA181" s="320"/>
      <c r="AB181" s="320"/>
      <c r="AC181" s="320"/>
      <c r="AD181" s="320"/>
    </row>
    <row r="182" spans="1:30" s="321" customFormat="1" ht="13.5" x14ac:dyDescent="0.25">
      <c r="A182" s="294">
        <v>202</v>
      </c>
      <c r="B182" s="345" t="s">
        <v>297</v>
      </c>
      <c r="C182" s="343" t="s">
        <v>351</v>
      </c>
      <c r="D182" s="340">
        <v>100000</v>
      </c>
      <c r="E182" s="341"/>
      <c r="F182" s="323">
        <v>97000</v>
      </c>
      <c r="G182" s="320"/>
      <c r="H182" s="320"/>
      <c r="I182" s="320"/>
      <c r="J182" s="320"/>
      <c r="K182" s="320"/>
      <c r="L182" s="320"/>
      <c r="M182" s="320"/>
      <c r="N182" s="320"/>
      <c r="O182" s="320"/>
      <c r="P182" s="320"/>
      <c r="Q182" s="320"/>
      <c r="R182" s="320"/>
      <c r="S182" s="320"/>
      <c r="T182" s="320"/>
      <c r="U182" s="320"/>
      <c r="V182" s="320"/>
      <c r="W182" s="320"/>
      <c r="X182" s="320"/>
      <c r="Y182" s="320"/>
      <c r="Z182" s="320"/>
      <c r="AA182" s="320"/>
      <c r="AB182" s="320"/>
      <c r="AC182" s="320"/>
      <c r="AD182" s="320"/>
    </row>
    <row r="183" spans="1:30" s="321" customFormat="1" ht="13.5" x14ac:dyDescent="0.25">
      <c r="A183" s="294">
        <v>203</v>
      </c>
      <c r="B183" s="345" t="s">
        <v>299</v>
      </c>
      <c r="C183" s="347" t="s">
        <v>298</v>
      </c>
      <c r="D183" s="340">
        <v>100000</v>
      </c>
      <c r="E183" s="341"/>
      <c r="F183" s="323">
        <v>97000</v>
      </c>
      <c r="G183" s="320"/>
      <c r="H183" s="320"/>
      <c r="I183" s="320"/>
      <c r="J183" s="320"/>
      <c r="K183" s="320"/>
      <c r="L183" s="320"/>
      <c r="M183" s="320"/>
      <c r="N183" s="320"/>
      <c r="O183" s="320"/>
      <c r="P183" s="320"/>
      <c r="Q183" s="320"/>
      <c r="R183" s="320"/>
      <c r="S183" s="320"/>
      <c r="T183" s="320"/>
      <c r="U183" s="320"/>
      <c r="V183" s="320"/>
      <c r="W183" s="320"/>
      <c r="X183" s="320"/>
      <c r="Y183" s="320"/>
      <c r="Z183" s="320"/>
      <c r="AA183" s="320"/>
      <c r="AB183" s="320"/>
      <c r="AC183" s="320"/>
      <c r="AD183" s="320"/>
    </row>
    <row r="184" spans="1:30" s="321" customFormat="1" ht="13.5" x14ac:dyDescent="0.25">
      <c r="A184" s="294">
        <v>204</v>
      </c>
      <c r="B184" s="345" t="s">
        <v>300</v>
      </c>
      <c r="C184" s="343"/>
      <c r="D184" s="340">
        <v>100000</v>
      </c>
      <c r="E184" s="341"/>
      <c r="F184" s="323">
        <v>97000</v>
      </c>
      <c r="G184" s="320"/>
      <c r="H184" s="320"/>
      <c r="I184" s="320"/>
      <c r="J184" s="320"/>
      <c r="K184" s="320"/>
      <c r="L184" s="320"/>
      <c r="M184" s="320"/>
      <c r="N184" s="320"/>
      <c r="O184" s="320"/>
      <c r="P184" s="320"/>
      <c r="Q184" s="320"/>
      <c r="R184" s="320"/>
      <c r="S184" s="320"/>
      <c r="T184" s="320"/>
      <c r="U184" s="320"/>
      <c r="V184" s="320"/>
      <c r="W184" s="320"/>
      <c r="X184" s="320"/>
      <c r="Y184" s="320"/>
      <c r="Z184" s="320"/>
      <c r="AA184" s="320"/>
      <c r="AB184" s="320"/>
      <c r="AC184" s="320"/>
      <c r="AD184" s="320"/>
    </row>
    <row r="185" spans="1:30" s="321" customFormat="1" ht="20.25" customHeight="1" x14ac:dyDescent="0.2">
      <c r="A185" s="294"/>
      <c r="B185" s="349" t="s">
        <v>164</v>
      </c>
      <c r="C185" s="350"/>
      <c r="D185" s="351">
        <f>SUM(D7:D184)</f>
        <v>96040000</v>
      </c>
      <c r="E185" s="323">
        <f>SUM(E7:E184)</f>
        <v>100000</v>
      </c>
      <c r="F185" s="323">
        <f>SUM(F7:F184)</f>
        <v>82119816.529999956</v>
      </c>
      <c r="G185" s="320"/>
      <c r="H185" s="320"/>
      <c r="I185" s="320"/>
      <c r="J185" s="320"/>
      <c r="K185" s="320"/>
      <c r="L185" s="320"/>
      <c r="M185" s="320"/>
      <c r="N185" s="320"/>
      <c r="O185" s="320"/>
      <c r="P185" s="320"/>
      <c r="Q185" s="320"/>
      <c r="R185" s="320"/>
      <c r="S185" s="320"/>
      <c r="T185" s="320"/>
      <c r="U185" s="320"/>
      <c r="V185" s="320"/>
      <c r="W185" s="320"/>
      <c r="X185" s="320"/>
      <c r="Y185" s="320"/>
      <c r="Z185" s="320"/>
      <c r="AA185" s="320"/>
      <c r="AB185" s="320"/>
      <c r="AC185" s="320"/>
      <c r="AD185" s="320"/>
    </row>
    <row r="186" spans="1:30" s="16" customFormat="1" x14ac:dyDescent="0.25">
      <c r="A186" s="374"/>
      <c r="B186" s="374"/>
      <c r="C186" s="374"/>
      <c r="D186" s="262"/>
      <c r="E186" s="17"/>
      <c r="F186" s="14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</row>
    <row r="187" spans="1:30" s="16" customFormat="1" x14ac:dyDescent="0.25">
      <c r="A187" s="22"/>
      <c r="B187" s="23"/>
      <c r="C187" s="248"/>
      <c r="D187" s="263"/>
      <c r="E187" s="27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</row>
    <row r="188" spans="1:30" s="16" customFormat="1" x14ac:dyDescent="0.25">
      <c r="A188" s="22"/>
      <c r="B188" s="23"/>
      <c r="C188" s="248"/>
      <c r="D188" s="263"/>
      <c r="E188" s="26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</row>
    <row r="189" spans="1:30" s="16" customFormat="1" x14ac:dyDescent="0.25">
      <c r="A189" s="22"/>
      <c r="B189" s="23"/>
      <c r="C189" s="248"/>
      <c r="D189" s="263"/>
      <c r="E189" s="27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</row>
    <row r="190" spans="1:30" x14ac:dyDescent="0.25">
      <c r="B190" s="33"/>
      <c r="C190" s="285"/>
      <c r="D190" s="375"/>
      <c r="E190" s="375"/>
      <c r="F190" s="33"/>
    </row>
    <row r="191" spans="1:30" x14ac:dyDescent="0.25">
      <c r="B191" s="33"/>
      <c r="C191" s="285"/>
      <c r="D191" s="425"/>
      <c r="E191" s="425"/>
      <c r="F191" s="164"/>
    </row>
    <row r="192" spans="1:30" ht="36" customHeight="1" x14ac:dyDescent="0.25">
      <c r="B192" s="33"/>
      <c r="C192" s="250"/>
      <c r="D192" s="426"/>
      <c r="E192" s="426"/>
      <c r="F192" s="426"/>
    </row>
    <row r="193" spans="1:6" x14ac:dyDescent="0.25">
      <c r="B193" s="33"/>
      <c r="C193" s="250"/>
      <c r="D193" s="264"/>
      <c r="E193" s="286"/>
      <c r="F193" s="47"/>
    </row>
    <row r="194" spans="1:6" x14ac:dyDescent="0.25">
      <c r="B194" s="33"/>
      <c r="C194" s="285"/>
      <c r="D194" s="414"/>
      <c r="E194" s="414"/>
      <c r="F194" s="414"/>
    </row>
    <row r="195" spans="1:6" x14ac:dyDescent="0.25">
      <c r="B195" s="33"/>
      <c r="D195" s="414"/>
      <c r="E195" s="414"/>
      <c r="F195" s="414"/>
    </row>
    <row r="196" spans="1:6" x14ac:dyDescent="0.25">
      <c r="B196" s="33"/>
      <c r="C196" s="285"/>
      <c r="D196" s="414"/>
      <c r="E196" s="414"/>
      <c r="F196" s="414"/>
    </row>
    <row r="197" spans="1:6" x14ac:dyDescent="0.25">
      <c r="B197" s="46"/>
      <c r="C197" s="285"/>
      <c r="D197" s="414"/>
      <c r="E197" s="414"/>
      <c r="F197" s="414"/>
    </row>
    <row r="198" spans="1:6" x14ac:dyDescent="0.25">
      <c r="A198" s="1"/>
      <c r="B198" s="47"/>
      <c r="C198" s="285"/>
      <c r="D198" s="424"/>
      <c r="E198" s="424"/>
      <c r="F198" s="424"/>
    </row>
    <row r="199" spans="1:6" x14ac:dyDescent="0.25">
      <c r="A199" s="1"/>
      <c r="B199" s="33"/>
      <c r="D199" s="265"/>
      <c r="E199" s="286"/>
      <c r="F199" s="165"/>
    </row>
    <row r="200" spans="1:6" x14ac:dyDescent="0.25">
      <c r="A200" s="1"/>
      <c r="B200" s="287"/>
      <c r="C200" s="287"/>
      <c r="D200" s="266"/>
      <c r="E200" s="288"/>
      <c r="F200" s="33"/>
    </row>
    <row r="201" spans="1:6" x14ac:dyDescent="0.25">
      <c r="A201" s="1"/>
      <c r="B201" s="33"/>
      <c r="D201" s="266"/>
      <c r="E201" s="288"/>
      <c r="F201" s="166"/>
    </row>
    <row r="202" spans="1:6" x14ac:dyDescent="0.25">
      <c r="A202" s="1"/>
      <c r="B202" s="33"/>
    </row>
    <row r="203" spans="1:6" x14ac:dyDescent="0.25">
      <c r="A203" s="1"/>
      <c r="B203" s="53" t="s">
        <v>22</v>
      </c>
    </row>
    <row r="204" spans="1:6" x14ac:dyDescent="0.25">
      <c r="B204" s="33"/>
    </row>
    <row r="205" spans="1:6" x14ac:dyDescent="0.25">
      <c r="F205" s="167"/>
    </row>
    <row r="206" spans="1:6" x14ac:dyDescent="0.25">
      <c r="F206" s="167"/>
    </row>
    <row r="216" spans="6:6" x14ac:dyDescent="0.25">
      <c r="F216" s="253">
        <v>500000</v>
      </c>
    </row>
    <row r="217" spans="6:6" x14ac:dyDescent="0.25">
      <c r="F217" s="253">
        <v>500000</v>
      </c>
    </row>
    <row r="218" spans="6:6" x14ac:dyDescent="0.25">
      <c r="F218" s="253">
        <v>500000</v>
      </c>
    </row>
    <row r="219" spans="6:6" x14ac:dyDescent="0.25">
      <c r="F219" s="253">
        <v>500000</v>
      </c>
    </row>
    <row r="220" spans="6:6" x14ac:dyDescent="0.25">
      <c r="F220" s="253">
        <v>500000</v>
      </c>
    </row>
    <row r="221" spans="6:6" x14ac:dyDescent="0.25">
      <c r="F221" s="253">
        <v>1000000</v>
      </c>
    </row>
    <row r="222" spans="6:6" x14ac:dyDescent="0.25">
      <c r="F222" s="253">
        <v>1000000</v>
      </c>
    </row>
    <row r="223" spans="6:6" x14ac:dyDescent="0.25">
      <c r="F223" s="253">
        <v>1000000</v>
      </c>
    </row>
    <row r="224" spans="6:6" x14ac:dyDescent="0.25">
      <c r="F224" s="253">
        <v>1000000</v>
      </c>
    </row>
    <row r="225" spans="6:6" x14ac:dyDescent="0.25">
      <c r="F225" s="253">
        <v>1000000</v>
      </c>
    </row>
    <row r="226" spans="6:6" x14ac:dyDescent="0.25">
      <c r="F226" s="253">
        <v>1000000</v>
      </c>
    </row>
    <row r="227" spans="6:6" x14ac:dyDescent="0.25">
      <c r="F227" s="253">
        <v>1000000</v>
      </c>
    </row>
    <row r="228" spans="6:6" x14ac:dyDescent="0.25">
      <c r="F228" s="253">
        <v>1000000</v>
      </c>
    </row>
    <row r="229" spans="6:6" x14ac:dyDescent="0.25">
      <c r="F229" s="253">
        <v>1096970.72</v>
      </c>
    </row>
    <row r="230" spans="6:6" x14ac:dyDescent="0.25">
      <c r="F230" s="253">
        <v>1097000</v>
      </c>
    </row>
    <row r="231" spans="6:6" x14ac:dyDescent="0.25">
      <c r="F231" s="253">
        <v>1000000</v>
      </c>
    </row>
    <row r="232" spans="6:6" x14ac:dyDescent="0.25">
      <c r="F232" s="253">
        <v>1000000</v>
      </c>
    </row>
    <row r="233" spans="6:6" x14ac:dyDescent="0.25">
      <c r="F233" s="253">
        <v>1000000</v>
      </c>
    </row>
    <row r="234" spans="6:6" x14ac:dyDescent="0.25">
      <c r="F234" s="253">
        <v>1000000</v>
      </c>
    </row>
    <row r="235" spans="6:6" x14ac:dyDescent="0.25">
      <c r="F235" s="253">
        <v>1000000</v>
      </c>
    </row>
    <row r="236" spans="6:6" x14ac:dyDescent="0.25">
      <c r="F236" s="253">
        <v>1000000</v>
      </c>
    </row>
    <row r="237" spans="6:6" x14ac:dyDescent="0.25">
      <c r="F237" s="253">
        <v>1000000</v>
      </c>
    </row>
    <row r="238" spans="6:6" x14ac:dyDescent="0.25">
      <c r="F238" s="253">
        <v>1000000</v>
      </c>
    </row>
    <row r="239" spans="6:6" x14ac:dyDescent="0.25">
      <c r="F239" s="253">
        <v>1000000</v>
      </c>
    </row>
    <row r="240" spans="6:6" x14ac:dyDescent="0.25">
      <c r="F240" s="253">
        <v>1000000</v>
      </c>
    </row>
    <row r="241" spans="6:6" x14ac:dyDescent="0.25">
      <c r="F241" s="253">
        <v>1000000</v>
      </c>
    </row>
    <row r="242" spans="6:6" x14ac:dyDescent="0.25">
      <c r="F242" s="253">
        <v>1000000</v>
      </c>
    </row>
    <row r="243" spans="6:6" x14ac:dyDescent="0.25">
      <c r="F243" s="253">
        <v>500000</v>
      </c>
    </row>
    <row r="244" spans="6:6" x14ac:dyDescent="0.25">
      <c r="F244" s="253">
        <v>500000</v>
      </c>
    </row>
    <row r="245" spans="6:6" x14ac:dyDescent="0.25">
      <c r="F245" s="253">
        <v>1000000</v>
      </c>
    </row>
    <row r="246" spans="6:6" x14ac:dyDescent="0.25">
      <c r="F246" s="253">
        <v>1000000</v>
      </c>
    </row>
    <row r="247" spans="6:6" x14ac:dyDescent="0.25">
      <c r="F247" s="253">
        <v>1000000</v>
      </c>
    </row>
    <row r="248" spans="6:6" x14ac:dyDescent="0.25">
      <c r="F248" s="253">
        <v>1000000</v>
      </c>
    </row>
    <row r="249" spans="6:6" x14ac:dyDescent="0.25">
      <c r="F249" s="253">
        <v>1000000</v>
      </c>
    </row>
    <row r="250" spans="6:6" x14ac:dyDescent="0.25">
      <c r="F250" s="253">
        <v>1000000</v>
      </c>
    </row>
    <row r="251" spans="6:6" x14ac:dyDescent="0.25">
      <c r="F251" s="253">
        <v>1000000</v>
      </c>
    </row>
    <row r="252" spans="6:6" x14ac:dyDescent="0.25">
      <c r="F252" s="253">
        <v>1000000</v>
      </c>
    </row>
    <row r="253" spans="6:6" x14ac:dyDescent="0.25">
      <c r="F253" s="253">
        <v>1000000</v>
      </c>
    </row>
    <row r="254" spans="6:6" x14ac:dyDescent="0.25">
      <c r="F254" s="253">
        <v>2000000</v>
      </c>
    </row>
    <row r="255" spans="6:6" x14ac:dyDescent="0.25">
      <c r="F255" s="253">
        <v>1000000</v>
      </c>
    </row>
    <row r="256" spans="6:6" x14ac:dyDescent="0.25">
      <c r="F256" s="253">
        <v>1500000</v>
      </c>
    </row>
    <row r="257" spans="6:6" x14ac:dyDescent="0.25">
      <c r="F257" s="253">
        <v>1000000</v>
      </c>
    </row>
    <row r="258" spans="6:6" x14ac:dyDescent="0.25">
      <c r="F258" s="253">
        <v>1000000</v>
      </c>
    </row>
    <row r="259" spans="6:6" x14ac:dyDescent="0.25">
      <c r="F259" s="253">
        <v>500000</v>
      </c>
    </row>
    <row r="260" spans="6:6" x14ac:dyDescent="0.25">
      <c r="F260" s="253">
        <v>500000</v>
      </c>
    </row>
    <row r="261" spans="6:6" x14ac:dyDescent="0.25">
      <c r="F261" s="253">
        <v>1000000</v>
      </c>
    </row>
    <row r="262" spans="6:6" x14ac:dyDescent="0.25">
      <c r="F262" s="253">
        <v>1000000</v>
      </c>
    </row>
    <row r="263" spans="6:6" x14ac:dyDescent="0.25">
      <c r="F263" s="253">
        <v>1000000</v>
      </c>
    </row>
    <row r="264" spans="6:6" x14ac:dyDescent="0.25">
      <c r="F264" s="254">
        <v>1000000</v>
      </c>
    </row>
    <row r="265" spans="6:6" x14ac:dyDescent="0.25">
      <c r="F265" s="254"/>
    </row>
    <row r="266" spans="6:6" x14ac:dyDescent="0.25">
      <c r="F266" s="254"/>
    </row>
    <row r="267" spans="6:6" x14ac:dyDescent="0.25">
      <c r="F267" s="254"/>
    </row>
    <row r="268" spans="6:6" x14ac:dyDescent="0.25">
      <c r="F268" s="254">
        <v>1000000</v>
      </c>
    </row>
    <row r="269" spans="6:6" x14ac:dyDescent="0.25">
      <c r="F269" s="254">
        <v>1000000</v>
      </c>
    </row>
    <row r="270" spans="6:6" x14ac:dyDescent="0.25">
      <c r="F270" s="254">
        <v>1000000</v>
      </c>
    </row>
    <row r="271" spans="6:6" x14ac:dyDescent="0.25">
      <c r="F271" s="254">
        <v>1000000</v>
      </c>
    </row>
    <row r="272" spans="6:6" x14ac:dyDescent="0.25">
      <c r="F272" s="254">
        <v>1000000</v>
      </c>
    </row>
    <row r="273" spans="6:6" x14ac:dyDescent="0.25">
      <c r="F273" s="255">
        <v>500000</v>
      </c>
    </row>
    <row r="274" spans="6:6" x14ac:dyDescent="0.25">
      <c r="F274" s="253">
        <v>2000000</v>
      </c>
    </row>
    <row r="275" spans="6:6" x14ac:dyDescent="0.25">
      <c r="F275" s="253">
        <v>2000000</v>
      </c>
    </row>
    <row r="276" spans="6:6" x14ac:dyDescent="0.25">
      <c r="F276" s="253">
        <v>2000000</v>
      </c>
    </row>
    <row r="277" spans="6:6" x14ac:dyDescent="0.25">
      <c r="F277" s="253">
        <v>2000000</v>
      </c>
    </row>
    <row r="278" spans="6:6" x14ac:dyDescent="0.25">
      <c r="F278" s="253">
        <v>2000000</v>
      </c>
    </row>
    <row r="279" spans="6:6" x14ac:dyDescent="0.25">
      <c r="F279" s="256">
        <v>2000000</v>
      </c>
    </row>
    <row r="280" spans="6:6" x14ac:dyDescent="0.25">
      <c r="F280" s="254">
        <v>2000000</v>
      </c>
    </row>
    <row r="281" spans="6:6" x14ac:dyDescent="0.25">
      <c r="F281" s="254">
        <v>2000000</v>
      </c>
    </row>
    <row r="282" spans="6:6" x14ac:dyDescent="0.25">
      <c r="F282" s="257">
        <v>1000000</v>
      </c>
    </row>
    <row r="283" spans="6:6" x14ac:dyDescent="0.25">
      <c r="F283" s="253">
        <v>500000</v>
      </c>
    </row>
    <row r="284" spans="6:6" x14ac:dyDescent="0.25">
      <c r="F284" s="253">
        <v>1000000</v>
      </c>
    </row>
    <row r="285" spans="6:6" x14ac:dyDescent="0.25">
      <c r="F285" s="253">
        <v>500000</v>
      </c>
    </row>
    <row r="286" spans="6:6" x14ac:dyDescent="0.25">
      <c r="F286" s="253">
        <v>500000</v>
      </c>
    </row>
    <row r="287" spans="6:6" x14ac:dyDescent="0.25">
      <c r="F287" s="253">
        <v>500000</v>
      </c>
    </row>
    <row r="288" spans="6:6" x14ac:dyDescent="0.25">
      <c r="F288" s="253">
        <v>500000</v>
      </c>
    </row>
    <row r="289" spans="6:6" x14ac:dyDescent="0.25">
      <c r="F289" s="253">
        <v>500000</v>
      </c>
    </row>
    <row r="290" spans="6:6" x14ac:dyDescent="0.25">
      <c r="F290" s="253">
        <v>500000</v>
      </c>
    </row>
    <row r="291" spans="6:6" x14ac:dyDescent="0.25">
      <c r="F291" s="253">
        <v>500000</v>
      </c>
    </row>
    <row r="292" spans="6:6" x14ac:dyDescent="0.25">
      <c r="F292" s="253">
        <v>500000</v>
      </c>
    </row>
    <row r="293" spans="6:6" x14ac:dyDescent="0.25">
      <c r="F293" s="253">
        <v>500000</v>
      </c>
    </row>
    <row r="294" spans="6:6" x14ac:dyDescent="0.25">
      <c r="F294" s="253">
        <v>500000</v>
      </c>
    </row>
    <row r="295" spans="6:6" x14ac:dyDescent="0.25">
      <c r="F295" s="253">
        <v>500000</v>
      </c>
    </row>
    <row r="296" spans="6:6" x14ac:dyDescent="0.25">
      <c r="F296" s="253">
        <v>500000</v>
      </c>
    </row>
    <row r="297" spans="6:6" x14ac:dyDescent="0.25">
      <c r="F297" s="253">
        <v>500000</v>
      </c>
    </row>
    <row r="298" spans="6:6" x14ac:dyDescent="0.25">
      <c r="F298" s="253">
        <v>500000</v>
      </c>
    </row>
    <row r="299" spans="6:6" x14ac:dyDescent="0.25">
      <c r="F299" s="253">
        <v>500000</v>
      </c>
    </row>
    <row r="300" spans="6:6" x14ac:dyDescent="0.25">
      <c r="F300" s="253">
        <v>500000</v>
      </c>
    </row>
    <row r="301" spans="6:6" x14ac:dyDescent="0.25">
      <c r="F301" s="253">
        <v>500000</v>
      </c>
    </row>
    <row r="302" spans="6:6" x14ac:dyDescent="0.25">
      <c r="F302" s="253">
        <v>500000</v>
      </c>
    </row>
    <row r="303" spans="6:6" x14ac:dyDescent="0.25">
      <c r="F303" s="253">
        <v>500000</v>
      </c>
    </row>
    <row r="304" spans="6:6" x14ac:dyDescent="0.25">
      <c r="F304" s="253">
        <v>500000</v>
      </c>
    </row>
    <row r="305" spans="6:6" x14ac:dyDescent="0.25">
      <c r="F305" s="253">
        <v>500000</v>
      </c>
    </row>
    <row r="306" spans="6:6" x14ac:dyDescent="0.25">
      <c r="F306" s="253">
        <v>500000</v>
      </c>
    </row>
    <row r="307" spans="6:6" x14ac:dyDescent="0.25">
      <c r="F307" s="253">
        <v>500000</v>
      </c>
    </row>
    <row r="308" spans="6:6" x14ac:dyDescent="0.25">
      <c r="F308" s="253">
        <v>500000</v>
      </c>
    </row>
    <row r="309" spans="6:6" x14ac:dyDescent="0.25">
      <c r="F309" s="253">
        <v>500000</v>
      </c>
    </row>
    <row r="310" spans="6:6" x14ac:dyDescent="0.25">
      <c r="F310" s="253">
        <v>500000</v>
      </c>
    </row>
    <row r="311" spans="6:6" x14ac:dyDescent="0.25">
      <c r="F311" s="253">
        <v>500000</v>
      </c>
    </row>
    <row r="312" spans="6:6" x14ac:dyDescent="0.25">
      <c r="F312" s="253">
        <v>500000</v>
      </c>
    </row>
    <row r="313" spans="6:6" x14ac:dyDescent="0.25">
      <c r="F313" s="253">
        <v>500000</v>
      </c>
    </row>
    <row r="314" spans="6:6" x14ac:dyDescent="0.25">
      <c r="F314" s="253">
        <v>500000</v>
      </c>
    </row>
    <row r="315" spans="6:6" x14ac:dyDescent="0.25">
      <c r="F315" s="253">
        <v>500000</v>
      </c>
    </row>
    <row r="316" spans="6:6" x14ac:dyDescent="0.25">
      <c r="F316" s="253">
        <v>500000</v>
      </c>
    </row>
    <row r="317" spans="6:6" x14ac:dyDescent="0.25">
      <c r="F317" s="253">
        <v>500000</v>
      </c>
    </row>
    <row r="318" spans="6:6" x14ac:dyDescent="0.25">
      <c r="F318" s="253">
        <v>500000</v>
      </c>
    </row>
    <row r="319" spans="6:6" x14ac:dyDescent="0.25">
      <c r="F319" s="256">
        <v>500000</v>
      </c>
    </row>
    <row r="320" spans="6:6" x14ac:dyDescent="0.25">
      <c r="F320" s="254">
        <v>500000</v>
      </c>
    </row>
    <row r="321" spans="6:6" x14ac:dyDescent="0.25">
      <c r="F321" s="254">
        <v>500000</v>
      </c>
    </row>
    <row r="322" spans="6:6" x14ac:dyDescent="0.25">
      <c r="F322" s="254">
        <v>500000</v>
      </c>
    </row>
    <row r="323" spans="6:6" x14ac:dyDescent="0.25">
      <c r="F323" s="254">
        <v>300000</v>
      </c>
    </row>
    <row r="324" spans="6:6" x14ac:dyDescent="0.25">
      <c r="F324" s="257">
        <v>400000</v>
      </c>
    </row>
    <row r="325" spans="6:6" x14ac:dyDescent="0.25">
      <c r="F325" s="253">
        <v>20000</v>
      </c>
    </row>
    <row r="326" spans="6:6" x14ac:dyDescent="0.25">
      <c r="F326" s="254">
        <v>20000</v>
      </c>
    </row>
    <row r="327" spans="6:6" x14ac:dyDescent="0.25">
      <c r="F327" s="254">
        <v>20000</v>
      </c>
    </row>
    <row r="328" spans="6:6" x14ac:dyDescent="0.25">
      <c r="F328" s="254">
        <v>20000</v>
      </c>
    </row>
    <row r="329" spans="6:6" x14ac:dyDescent="0.25">
      <c r="F329" s="254">
        <v>20000</v>
      </c>
    </row>
    <row r="330" spans="6:6" x14ac:dyDescent="0.25">
      <c r="F330" s="254">
        <v>20000</v>
      </c>
    </row>
    <row r="331" spans="6:6" x14ac:dyDescent="0.25">
      <c r="F331" s="254">
        <v>20000</v>
      </c>
    </row>
    <row r="332" spans="6:6" x14ac:dyDescent="0.25">
      <c r="F332" s="254">
        <v>20000</v>
      </c>
    </row>
    <row r="333" spans="6:6" x14ac:dyDescent="0.25">
      <c r="F333" s="254">
        <v>20000</v>
      </c>
    </row>
    <row r="334" spans="6:6" x14ac:dyDescent="0.25">
      <c r="F334" s="254">
        <v>20000</v>
      </c>
    </row>
    <row r="335" spans="6:6" x14ac:dyDescent="0.25">
      <c r="F335" s="254">
        <v>20000</v>
      </c>
    </row>
    <row r="336" spans="6:6" x14ac:dyDescent="0.25">
      <c r="F336" s="254">
        <v>20000</v>
      </c>
    </row>
    <row r="337" spans="6:6" x14ac:dyDescent="0.25">
      <c r="F337" s="254">
        <v>20000</v>
      </c>
    </row>
    <row r="338" spans="6:6" x14ac:dyDescent="0.25">
      <c r="F338" s="254">
        <v>20000</v>
      </c>
    </row>
    <row r="339" spans="6:6" x14ac:dyDescent="0.25">
      <c r="F339" s="254">
        <v>20000</v>
      </c>
    </row>
    <row r="340" spans="6:6" x14ac:dyDescent="0.25">
      <c r="F340" s="254">
        <v>20000</v>
      </c>
    </row>
    <row r="341" spans="6:6" x14ac:dyDescent="0.25">
      <c r="F341" s="254">
        <v>20000</v>
      </c>
    </row>
    <row r="342" spans="6:6" x14ac:dyDescent="0.25">
      <c r="F342" s="254">
        <v>20000</v>
      </c>
    </row>
    <row r="343" spans="6:6" x14ac:dyDescent="0.25">
      <c r="F343" s="254">
        <v>20000</v>
      </c>
    </row>
    <row r="344" spans="6:6" x14ac:dyDescent="0.25">
      <c r="F344" s="254">
        <v>20000</v>
      </c>
    </row>
    <row r="345" spans="6:6" x14ac:dyDescent="0.25">
      <c r="F345" s="254">
        <v>20000</v>
      </c>
    </row>
    <row r="346" spans="6:6" x14ac:dyDescent="0.25">
      <c r="F346" s="254">
        <v>20000</v>
      </c>
    </row>
    <row r="347" spans="6:6" x14ac:dyDescent="0.25">
      <c r="F347" s="254">
        <v>20000</v>
      </c>
    </row>
    <row r="348" spans="6:6" x14ac:dyDescent="0.25">
      <c r="F348" s="254">
        <v>20000</v>
      </c>
    </row>
    <row r="349" spans="6:6" x14ac:dyDescent="0.25">
      <c r="F349" s="254">
        <v>20000</v>
      </c>
    </row>
    <row r="350" spans="6:6" x14ac:dyDescent="0.25">
      <c r="F350" s="254">
        <v>20000</v>
      </c>
    </row>
    <row r="351" spans="6:6" ht="16.5" thickBot="1" x14ac:dyDescent="0.3">
      <c r="F351" s="258">
        <v>20000</v>
      </c>
    </row>
    <row r="352" spans="6:6" ht="17.25" thickTop="1" thickBot="1" x14ac:dyDescent="0.3">
      <c r="F352" s="259">
        <v>500000</v>
      </c>
    </row>
    <row r="353" spans="6:6" ht="16.5" thickTop="1" x14ac:dyDescent="0.25">
      <c r="F353" s="260">
        <v>100000</v>
      </c>
    </row>
    <row r="354" spans="6:6" x14ac:dyDescent="0.25">
      <c r="F354" s="185">
        <v>100000</v>
      </c>
    </row>
    <row r="355" spans="6:6" x14ac:dyDescent="0.25">
      <c r="F355" s="185">
        <v>100000</v>
      </c>
    </row>
    <row r="356" spans="6:6" x14ac:dyDescent="0.25">
      <c r="F356" s="185">
        <v>100000</v>
      </c>
    </row>
    <row r="357" spans="6:6" x14ac:dyDescent="0.25">
      <c r="F357" s="185">
        <v>100000</v>
      </c>
    </row>
    <row r="358" spans="6:6" x14ac:dyDescent="0.25">
      <c r="F358" s="185">
        <v>100000</v>
      </c>
    </row>
    <row r="359" spans="6:6" x14ac:dyDescent="0.25">
      <c r="F359" s="185">
        <v>100000</v>
      </c>
    </row>
    <row r="360" spans="6:6" x14ac:dyDescent="0.25">
      <c r="F360" s="185">
        <v>100000</v>
      </c>
    </row>
    <row r="361" spans="6:6" x14ac:dyDescent="0.25">
      <c r="F361" s="185">
        <v>100000</v>
      </c>
    </row>
    <row r="362" spans="6:6" x14ac:dyDescent="0.25">
      <c r="F362" s="185">
        <v>100000</v>
      </c>
    </row>
    <row r="363" spans="6:6" x14ac:dyDescent="0.25">
      <c r="F363" s="185">
        <v>100000</v>
      </c>
    </row>
    <row r="364" spans="6:6" x14ac:dyDescent="0.25">
      <c r="F364" s="185">
        <v>100000</v>
      </c>
    </row>
    <row r="365" spans="6:6" x14ac:dyDescent="0.25">
      <c r="F365" s="224">
        <v>100000</v>
      </c>
    </row>
    <row r="366" spans="6:6" x14ac:dyDescent="0.25">
      <c r="F366" s="185">
        <v>100000</v>
      </c>
    </row>
    <row r="367" spans="6:6" x14ac:dyDescent="0.25">
      <c r="F367" s="185">
        <v>100000</v>
      </c>
    </row>
    <row r="368" spans="6:6" x14ac:dyDescent="0.25">
      <c r="F368" s="185">
        <v>100000</v>
      </c>
    </row>
    <row r="369" spans="6:6" x14ac:dyDescent="0.25">
      <c r="F369" s="185">
        <v>100000</v>
      </c>
    </row>
    <row r="370" spans="6:6" x14ac:dyDescent="0.25">
      <c r="F370" s="185">
        <v>100000</v>
      </c>
    </row>
    <row r="371" spans="6:6" x14ac:dyDescent="0.25">
      <c r="F371" s="185">
        <v>100000</v>
      </c>
    </row>
    <row r="372" spans="6:6" x14ac:dyDescent="0.25">
      <c r="F372" s="185">
        <v>100000</v>
      </c>
    </row>
    <row r="373" spans="6:6" x14ac:dyDescent="0.25">
      <c r="F373" s="185">
        <v>100000</v>
      </c>
    </row>
    <row r="374" spans="6:6" x14ac:dyDescent="0.25">
      <c r="F374" s="185">
        <v>100000</v>
      </c>
    </row>
    <row r="375" spans="6:6" x14ac:dyDescent="0.25">
      <c r="F375" s="185">
        <v>100000</v>
      </c>
    </row>
    <row r="376" spans="6:6" x14ac:dyDescent="0.25">
      <c r="F376" s="185">
        <v>100000</v>
      </c>
    </row>
    <row r="377" spans="6:6" x14ac:dyDescent="0.25">
      <c r="F377" s="224">
        <v>100000</v>
      </c>
    </row>
    <row r="378" spans="6:6" x14ac:dyDescent="0.25">
      <c r="F378" s="185">
        <v>100000</v>
      </c>
    </row>
    <row r="379" spans="6:6" x14ac:dyDescent="0.25">
      <c r="F379" s="185">
        <v>100000</v>
      </c>
    </row>
    <row r="380" spans="6:6" x14ac:dyDescent="0.25">
      <c r="F380" s="224">
        <v>100000</v>
      </c>
    </row>
    <row r="381" spans="6:6" x14ac:dyDescent="0.25">
      <c r="F381" s="185">
        <v>100000</v>
      </c>
    </row>
    <row r="382" spans="6:6" x14ac:dyDescent="0.25">
      <c r="F382" s="185">
        <v>100000</v>
      </c>
    </row>
    <row r="383" spans="6:6" x14ac:dyDescent="0.25">
      <c r="F383" s="185">
        <v>100000</v>
      </c>
    </row>
    <row r="384" spans="6:6" x14ac:dyDescent="0.25">
      <c r="F384" s="185">
        <v>100000</v>
      </c>
    </row>
    <row r="385" spans="6:6" x14ac:dyDescent="0.25">
      <c r="F385" s="185">
        <v>100000</v>
      </c>
    </row>
    <row r="386" spans="6:6" x14ac:dyDescent="0.25">
      <c r="F386" s="185">
        <v>100000</v>
      </c>
    </row>
    <row r="387" spans="6:6" x14ac:dyDescent="0.25">
      <c r="F387" s="185">
        <v>100000</v>
      </c>
    </row>
    <row r="388" spans="6:6" x14ac:dyDescent="0.25">
      <c r="F388" s="185">
        <v>100000</v>
      </c>
    </row>
    <row r="389" spans="6:6" x14ac:dyDescent="0.25">
      <c r="F389" s="185">
        <v>100000</v>
      </c>
    </row>
    <row r="390" spans="6:6" x14ac:dyDescent="0.25">
      <c r="F390" s="185">
        <v>100000</v>
      </c>
    </row>
    <row r="391" spans="6:6" x14ac:dyDescent="0.25">
      <c r="F391" s="185">
        <v>100000</v>
      </c>
    </row>
    <row r="392" spans="6:6" x14ac:dyDescent="0.25">
      <c r="F392" s="185">
        <v>100000</v>
      </c>
    </row>
    <row r="393" spans="6:6" x14ac:dyDescent="0.25">
      <c r="F393" s="185">
        <v>100000</v>
      </c>
    </row>
    <row r="394" spans="6:6" x14ac:dyDescent="0.25">
      <c r="F394" s="185">
        <v>100000</v>
      </c>
    </row>
    <row r="395" spans="6:6" x14ac:dyDescent="0.25">
      <c r="F395" s="185">
        <v>100000</v>
      </c>
    </row>
    <row r="396" spans="6:6" x14ac:dyDescent="0.25">
      <c r="F396" s="224">
        <v>100000</v>
      </c>
    </row>
    <row r="397" spans="6:6" x14ac:dyDescent="0.25">
      <c r="F397" s="185">
        <v>300000</v>
      </c>
    </row>
    <row r="398" spans="6:6" x14ac:dyDescent="0.25">
      <c r="F398" s="185">
        <v>100000</v>
      </c>
    </row>
    <row r="399" spans="6:6" x14ac:dyDescent="0.25">
      <c r="F399" s="185">
        <v>100000</v>
      </c>
    </row>
    <row r="400" spans="6:6" x14ac:dyDescent="0.25">
      <c r="F400" s="224">
        <v>100000</v>
      </c>
    </row>
    <row r="401" spans="6:6" x14ac:dyDescent="0.25">
      <c r="F401" s="185">
        <v>100000</v>
      </c>
    </row>
    <row r="402" spans="6:6" x14ac:dyDescent="0.25">
      <c r="F402" s="185">
        <v>100000</v>
      </c>
    </row>
    <row r="403" spans="6:6" x14ac:dyDescent="0.25">
      <c r="F403" s="185">
        <v>100000</v>
      </c>
    </row>
    <row r="404" spans="6:6" x14ac:dyDescent="0.25">
      <c r="F404" s="185">
        <v>100000</v>
      </c>
    </row>
    <row r="405" spans="6:6" x14ac:dyDescent="0.25">
      <c r="F405" s="185">
        <v>100000</v>
      </c>
    </row>
    <row r="406" spans="6:6" x14ac:dyDescent="0.25">
      <c r="F406" s="185">
        <v>100000</v>
      </c>
    </row>
    <row r="407" spans="6:6" x14ac:dyDescent="0.25">
      <c r="F407" s="224">
        <v>100000</v>
      </c>
    </row>
    <row r="408" spans="6:6" x14ac:dyDescent="0.25">
      <c r="F408" s="224">
        <v>100000</v>
      </c>
    </row>
    <row r="409" spans="6:6" x14ac:dyDescent="0.25">
      <c r="F409" s="185">
        <v>100000</v>
      </c>
    </row>
    <row r="410" spans="6:6" x14ac:dyDescent="0.25">
      <c r="F410" s="185">
        <v>100000</v>
      </c>
    </row>
    <row r="411" spans="6:6" x14ac:dyDescent="0.25">
      <c r="F411" s="185">
        <v>100000</v>
      </c>
    </row>
    <row r="412" spans="6:6" x14ac:dyDescent="0.25">
      <c r="F412" s="185">
        <v>100000</v>
      </c>
    </row>
    <row r="413" spans="6:6" x14ac:dyDescent="0.25">
      <c r="F413" s="185">
        <v>100000</v>
      </c>
    </row>
    <row r="414" spans="6:6" x14ac:dyDescent="0.25">
      <c r="F414" s="224">
        <v>100000</v>
      </c>
    </row>
    <row r="415" spans="6:6" x14ac:dyDescent="0.25">
      <c r="F415" s="224">
        <v>100000</v>
      </c>
    </row>
    <row r="416" spans="6:6" x14ac:dyDescent="0.25">
      <c r="F416" s="185">
        <v>100000</v>
      </c>
    </row>
    <row r="417" spans="6:6" x14ac:dyDescent="0.25">
      <c r="F417" s="185">
        <v>100000</v>
      </c>
    </row>
    <row r="418" spans="6:6" x14ac:dyDescent="0.25">
      <c r="F418" s="185">
        <v>100000</v>
      </c>
    </row>
    <row r="419" spans="6:6" x14ac:dyDescent="0.25">
      <c r="F419" s="185">
        <v>100000</v>
      </c>
    </row>
  </sheetData>
  <mergeCells count="33">
    <mergeCell ref="E4:E6"/>
    <mergeCell ref="C116:C119"/>
    <mergeCell ref="C7:C8"/>
    <mergeCell ref="C10:C11"/>
    <mergeCell ref="C28:C29"/>
    <mergeCell ref="C34:C35"/>
    <mergeCell ref="C44:C45"/>
    <mergeCell ref="C46:C47"/>
    <mergeCell ref="C50:C51"/>
    <mergeCell ref="D197:F197"/>
    <mergeCell ref="D198:F198"/>
    <mergeCell ref="C163:C165"/>
    <mergeCell ref="C173:C174"/>
    <mergeCell ref="A186:C186"/>
    <mergeCell ref="D190:E190"/>
    <mergeCell ref="D191:E191"/>
    <mergeCell ref="D192:F192"/>
    <mergeCell ref="A1:F1"/>
    <mergeCell ref="A2:F2"/>
    <mergeCell ref="D194:F194"/>
    <mergeCell ref="D195:F195"/>
    <mergeCell ref="D196:F196"/>
    <mergeCell ref="C141:C144"/>
    <mergeCell ref="C147:C149"/>
    <mergeCell ref="C150:C151"/>
    <mergeCell ref="C152:C155"/>
    <mergeCell ref="C156:C158"/>
    <mergeCell ref="C159:C161"/>
    <mergeCell ref="C128:C133"/>
    <mergeCell ref="C135:C136"/>
    <mergeCell ref="C137:C138"/>
    <mergeCell ref="C85:C86"/>
    <mergeCell ref="C96:C97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 A</cp:lastModifiedBy>
  <cp:lastPrinted>2012-01-12T06:49:17Z</cp:lastPrinted>
  <dcterms:created xsi:type="dcterms:W3CDTF">2019-02-13T01:57:58Z</dcterms:created>
  <dcterms:modified xsi:type="dcterms:W3CDTF">2020-12-02T09:07:40Z</dcterms:modified>
</cp:coreProperties>
</file>